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T0526475\Desktop\HP更新\r02tokubetsukukazei\"/>
    </mc:Choice>
  </mc:AlternateContent>
  <bookViews>
    <workbookView xWindow="480" yWindow="108" windowWidth="18180" windowHeight="11628" firstSheet="4" activeTab="3"/>
  </bookViews>
  <sheets>
    <sheet name="表31" sheetId="4" r:id="rId1"/>
    <sheet name="表31 (2)" sheetId="8" r:id="rId2"/>
    <sheet name="表31 (3)" sheetId="9" r:id="rId3"/>
    <sheet name="表31 (4)" sheetId="11" r:id="rId4"/>
    <sheet name="表31総括(区)" sheetId="5" r:id="rId5"/>
    <sheet name="表31総括(都)" sheetId="6" r:id="rId6"/>
  </sheets>
  <definedNames>
    <definedName name="_xlnm.Print_Area" localSheetId="0">表31!$A$1:$HN$35</definedName>
    <definedName name="_xlnm.Print_Area" localSheetId="1">'表31 (2)'!$A$1:$HN$35</definedName>
    <definedName name="_xlnm.Print_Area" localSheetId="2">'表31 (3)'!$A$1:$HN$35</definedName>
    <definedName name="_xlnm.Print_Area" localSheetId="3">'表31 (4)'!$A$1:$BP$35</definedName>
    <definedName name="_xlnm.Print_Area" localSheetId="4">'表31総括(区)'!$A$1:$X$41</definedName>
    <definedName name="_xlnm.Print_Area" localSheetId="5">'表31総括(都)'!$A$1:$X$41</definedName>
    <definedName name="_xlnm.Print_Titles" localSheetId="0">表31!$A:$B,表31!$2:$10</definedName>
    <definedName name="_xlnm.Print_Titles" localSheetId="1">'表31 (2)'!$A:$B,'表31 (2)'!$2:$10</definedName>
    <definedName name="_xlnm.Print_Titles" localSheetId="2">'表31 (3)'!$A:$B,'表31 (3)'!$2:$10</definedName>
    <definedName name="_xlnm.Print_Titles" localSheetId="3">'表31 (4)'!$A:$B,'表31 (4)'!$2:$10</definedName>
    <definedName name="_xlnm.Print_Titles" localSheetId="4">'表31総括(区)'!$A:$B,'表31総括(区)'!$2:$9</definedName>
    <definedName name="_xlnm.Print_Titles" localSheetId="5">'表31総括(都)'!$A:$B,'表31総括(都)'!$2:$9</definedName>
    <definedName name="宅地・山林" localSheetId="3">#REF!</definedName>
    <definedName name="宅地・山林">#REF!</definedName>
    <definedName name="田・畑" localSheetId="3">#REF!</definedName>
    <definedName name="田・畑">#REF!</definedName>
  </definedNames>
  <calcPr calcId="162913"/>
</workbook>
</file>

<file path=xl/calcChain.xml><?xml version="1.0" encoding="utf-8"?>
<calcChain xmlns="http://schemas.openxmlformats.org/spreadsheetml/2006/main">
  <c r="EE33" i="8" l="1"/>
  <c r="EE35" i="8"/>
  <c r="C25" i="6" s="1"/>
  <c r="EF33" i="8"/>
  <c r="EG33" i="8"/>
  <c r="E25" i="5"/>
  <c r="EH33" i="8"/>
  <c r="EI33" i="8"/>
  <c r="G25" i="5" s="1"/>
  <c r="EJ33" i="8"/>
  <c r="EK33" i="8"/>
  <c r="I25" i="5"/>
  <c r="EL33" i="8"/>
  <c r="EM33" i="8"/>
  <c r="EM35" i="8" s="1"/>
  <c r="K25" i="6" s="1"/>
  <c r="EN33" i="8"/>
  <c r="EO33" i="8"/>
  <c r="M25" i="5" s="1"/>
  <c r="EP33" i="8"/>
  <c r="EQ33" i="8"/>
  <c r="EQ35" i="8"/>
  <c r="O25" i="6" s="1"/>
  <c r="ER33" i="8"/>
  <c r="ES33" i="8"/>
  <c r="ET33" i="8"/>
  <c r="EU33" i="8"/>
  <c r="S25" i="5"/>
  <c r="EV33" i="8"/>
  <c r="EW33" i="8"/>
  <c r="EW35" i="8" s="1"/>
  <c r="U25" i="6"/>
  <c r="EX33" i="8"/>
  <c r="EY33" i="8"/>
  <c r="W25" i="5" s="1"/>
  <c r="EZ33" i="8"/>
  <c r="Y33" i="8"/>
  <c r="C20" i="5"/>
  <c r="Z33" i="8"/>
  <c r="AA33" i="8"/>
  <c r="AA35" i="8" s="1"/>
  <c r="E20" i="6"/>
  <c r="AB33" i="8"/>
  <c r="AC33" i="8"/>
  <c r="AC35" i="8" s="1"/>
  <c r="G20" i="6" s="1"/>
  <c r="AD33" i="8"/>
  <c r="AE33" i="8"/>
  <c r="I20" i="5" s="1"/>
  <c r="AF33" i="8"/>
  <c r="AG33" i="8"/>
  <c r="AG35" i="8"/>
  <c r="K20" i="6" s="1"/>
  <c r="AH33" i="8"/>
  <c r="AI33" i="8"/>
  <c r="M20" i="5"/>
  <c r="AJ33" i="8"/>
  <c r="AK33" i="8"/>
  <c r="AK35" i="8" s="1"/>
  <c r="O20" i="6"/>
  <c r="AL33" i="8"/>
  <c r="AM33" i="8"/>
  <c r="Q20" i="5" s="1"/>
  <c r="AN33" i="8"/>
  <c r="AO33" i="8"/>
  <c r="S20" i="5"/>
  <c r="AP33" i="8"/>
  <c r="AQ33" i="8"/>
  <c r="AQ35" i="8" s="1"/>
  <c r="U20" i="6"/>
  <c r="AR33" i="8"/>
  <c r="AS33" i="8"/>
  <c r="W20" i="5" s="1"/>
  <c r="AT33" i="8"/>
  <c r="GS33" i="9"/>
  <c r="GS35" i="9"/>
  <c r="C38" i="6" s="1"/>
  <c r="GT33" i="9"/>
  <c r="GT35" i="9" s="1"/>
  <c r="D38" i="6" s="1"/>
  <c r="GU33" i="9"/>
  <c r="E38" i="5"/>
  <c r="GV33" i="9"/>
  <c r="GV35" i="9"/>
  <c r="F38" i="6" s="1"/>
  <c r="GW33" i="9"/>
  <c r="GX33" i="9"/>
  <c r="GX35" i="9" s="1"/>
  <c r="GY33" i="9"/>
  <c r="GY35" i="9"/>
  <c r="I38" i="6" s="1"/>
  <c r="GZ33" i="9"/>
  <c r="J38" i="5" s="1"/>
  <c r="HA33" i="9"/>
  <c r="HA35" i="9" s="1"/>
  <c r="K38" i="6"/>
  <c r="HB33" i="9"/>
  <c r="HB35" i="9"/>
  <c r="L38" i="6" s="1"/>
  <c r="HC33" i="9"/>
  <c r="M38" i="5" s="1"/>
  <c r="HD33" i="9"/>
  <c r="HD35" i="9" s="1"/>
  <c r="N38" i="6" s="1"/>
  <c r="HE33" i="9"/>
  <c r="HE35" i="9"/>
  <c r="O38" i="6" s="1"/>
  <c r="HF33" i="9"/>
  <c r="P38" i="5" s="1"/>
  <c r="HG33" i="9"/>
  <c r="HG35" i="9" s="1"/>
  <c r="Q38" i="6"/>
  <c r="HH33" i="9"/>
  <c r="HH35" i="9"/>
  <c r="R38" i="6" s="1"/>
  <c r="HI33" i="9"/>
  <c r="S38" i="5" s="1"/>
  <c r="HJ33" i="9"/>
  <c r="HJ35" i="9" s="1"/>
  <c r="T38" i="6" s="1"/>
  <c r="HK33" i="9"/>
  <c r="U38" i="5"/>
  <c r="HL33" i="9"/>
  <c r="V38" i="5"/>
  <c r="HM33" i="9"/>
  <c r="HM35" i="9"/>
  <c r="W38" i="6" s="1"/>
  <c r="HN33" i="9"/>
  <c r="HN35" i="9" s="1"/>
  <c r="X38" i="6"/>
  <c r="H38" i="6"/>
  <c r="CM33" i="9"/>
  <c r="C33" i="5"/>
  <c r="CN33" i="9"/>
  <c r="D33" i="5"/>
  <c r="CO33" i="9"/>
  <c r="E33" i="5"/>
  <c r="CO35" i="9"/>
  <c r="E33" i="6"/>
  <c r="CP33" i="9"/>
  <c r="F33" i="5"/>
  <c r="CP35" i="9"/>
  <c r="F33" i="6"/>
  <c r="CQ33" i="9"/>
  <c r="G33" i="5"/>
  <c r="CR33" i="9"/>
  <c r="CR35" i="9"/>
  <c r="H33" i="6" s="1"/>
  <c r="CS33" i="9"/>
  <c r="I33" i="5" s="1"/>
  <c r="CT33" i="9"/>
  <c r="J33" i="5" s="1"/>
  <c r="CU33" i="9"/>
  <c r="CV33" i="9"/>
  <c r="CV35" i="9"/>
  <c r="L33" i="6" s="1"/>
  <c r="CW33" i="9"/>
  <c r="M33" i="5" s="1"/>
  <c r="CX33" i="9"/>
  <c r="N33" i="5" s="1"/>
  <c r="CX35" i="9"/>
  <c r="N33" i="6" s="1"/>
  <c r="CY33" i="9"/>
  <c r="O33" i="5" s="1"/>
  <c r="CZ33" i="9"/>
  <c r="CZ35" i="9" s="1"/>
  <c r="P33" i="6" s="1"/>
  <c r="DA33" i="9"/>
  <c r="DA35" i="9"/>
  <c r="Q33" i="6" s="1"/>
  <c r="DB33" i="9"/>
  <c r="R33" i="5" s="1"/>
  <c r="DC33" i="9"/>
  <c r="DD33" i="9"/>
  <c r="DD35" i="9"/>
  <c r="T33" i="6" s="1"/>
  <c r="DE33" i="9"/>
  <c r="U33" i="5" s="1"/>
  <c r="DF33" i="9"/>
  <c r="DF35" i="9" s="1"/>
  <c r="V33" i="6"/>
  <c r="DG33" i="9"/>
  <c r="W33" i="5"/>
  <c r="DH33" i="9"/>
  <c r="DH35" i="9"/>
  <c r="X33" i="6" s="1"/>
  <c r="DI33" i="9"/>
  <c r="C34" i="5" s="1"/>
  <c r="DJ33" i="9"/>
  <c r="DJ35" i="9" s="1"/>
  <c r="D34" i="6" s="1"/>
  <c r="DK33" i="9"/>
  <c r="E34" i="5"/>
  <c r="DL33" i="9"/>
  <c r="F34" i="5"/>
  <c r="DM33" i="9"/>
  <c r="G34" i="5"/>
  <c r="DN33" i="9"/>
  <c r="DN35" i="9"/>
  <c r="H34" i="6" s="1"/>
  <c r="DO33" i="9"/>
  <c r="I34" i="5" s="1"/>
  <c r="DP33" i="9"/>
  <c r="DP35" i="9" s="1"/>
  <c r="J34" i="6"/>
  <c r="DQ33" i="9"/>
  <c r="K34" i="5"/>
  <c r="DR33" i="9"/>
  <c r="L34" i="5"/>
  <c r="DS33" i="9"/>
  <c r="M34" i="5"/>
  <c r="DT33" i="9"/>
  <c r="N34" i="5"/>
  <c r="DT35" i="9"/>
  <c r="N34" i="6"/>
  <c r="DU33" i="9"/>
  <c r="O34" i="5"/>
  <c r="DV33" i="9"/>
  <c r="P34" i="5"/>
  <c r="DW33" i="9"/>
  <c r="Q34" i="5"/>
  <c r="DX33" i="9"/>
  <c r="R34" i="5"/>
  <c r="DY33" i="9"/>
  <c r="S34" i="5"/>
  <c r="DZ33" i="9"/>
  <c r="T34" i="5"/>
  <c r="EA33" i="9"/>
  <c r="U34" i="5"/>
  <c r="EB33" i="9"/>
  <c r="V34" i="5"/>
  <c r="EC33" i="9"/>
  <c r="EC35" i="9"/>
  <c r="W34" i="6" s="1"/>
  <c r="ED33" i="9"/>
  <c r="ED35" i="9" s="1"/>
  <c r="X34" i="6"/>
  <c r="EE33" i="9"/>
  <c r="EF33" i="9"/>
  <c r="D35" i="5" s="1"/>
  <c r="EG33" i="9"/>
  <c r="E35" i="5" s="1"/>
  <c r="EH33" i="9"/>
  <c r="F35" i="5" s="1"/>
  <c r="EI33" i="9"/>
  <c r="G35" i="5" s="1"/>
  <c r="EJ33" i="9"/>
  <c r="EJ35" i="9" s="1"/>
  <c r="H35" i="6"/>
  <c r="EK33" i="9"/>
  <c r="EK35" i="9"/>
  <c r="I35" i="6" s="1"/>
  <c r="I35" i="5"/>
  <c r="EL33" i="9"/>
  <c r="EL35" i="9"/>
  <c r="J35" i="6" s="1"/>
  <c r="EM33" i="9"/>
  <c r="K35" i="5" s="1"/>
  <c r="EN33" i="9"/>
  <c r="EN35" i="9" s="1"/>
  <c r="L35" i="6"/>
  <c r="EO33" i="9"/>
  <c r="EP33" i="9"/>
  <c r="N35" i="5" s="1"/>
  <c r="EQ33" i="9"/>
  <c r="ER33" i="9"/>
  <c r="ER35" i="9"/>
  <c r="P35" i="6" s="1"/>
  <c r="ES33" i="9"/>
  <c r="Q35" i="5" s="1"/>
  <c r="ET33" i="9"/>
  <c r="R35" i="5" s="1"/>
  <c r="ET35" i="9"/>
  <c r="R35" i="6" s="1"/>
  <c r="EU33" i="9"/>
  <c r="S35" i="5" s="1"/>
  <c r="EV33" i="9"/>
  <c r="EV35" i="9" s="1"/>
  <c r="T35" i="6" s="1"/>
  <c r="EW33" i="9"/>
  <c r="U35" i="5"/>
  <c r="EW35" i="9"/>
  <c r="U35" i="6"/>
  <c r="EX33" i="9"/>
  <c r="V35" i="5"/>
  <c r="EX35" i="9"/>
  <c r="V35" i="6"/>
  <c r="EY33" i="9"/>
  <c r="W35" i="5"/>
  <c r="EZ33" i="9"/>
  <c r="EZ35" i="9"/>
  <c r="X35" i="6" s="1"/>
  <c r="FA33" i="9"/>
  <c r="C36" i="5" s="1"/>
  <c r="FB33" i="9"/>
  <c r="FB35" i="9" s="1"/>
  <c r="D36" i="6"/>
  <c r="FC33" i="9"/>
  <c r="FC35" i="9"/>
  <c r="E36" i="6" s="1"/>
  <c r="FD33" i="9"/>
  <c r="FD35" i="9" s="1"/>
  <c r="F36" i="6"/>
  <c r="FE33" i="9"/>
  <c r="G36" i="5"/>
  <c r="FF33" i="9"/>
  <c r="FF35" i="9"/>
  <c r="H36" i="6" s="1"/>
  <c r="FG33" i="9"/>
  <c r="I36" i="5" s="1"/>
  <c r="FH33" i="9"/>
  <c r="FH35" i="9" s="1"/>
  <c r="J36" i="6" s="1"/>
  <c r="FI33" i="9"/>
  <c r="K36" i="5"/>
  <c r="FJ33" i="9"/>
  <c r="FJ35" i="9"/>
  <c r="L36" i="6" s="1"/>
  <c r="FK33" i="9"/>
  <c r="M36" i="5" s="1"/>
  <c r="FL33" i="9"/>
  <c r="FL35" i="9"/>
  <c r="N36" i="6" s="1"/>
  <c r="FM33" i="9"/>
  <c r="O36" i="5" s="1"/>
  <c r="FN33" i="9"/>
  <c r="P36" i="5" s="1"/>
  <c r="FO33" i="9"/>
  <c r="Q36" i="5" s="1"/>
  <c r="FP33" i="9"/>
  <c r="FP35" i="9" s="1"/>
  <c r="R36" i="6" s="1"/>
  <c r="FQ33" i="9"/>
  <c r="S36" i="5"/>
  <c r="FR33" i="9"/>
  <c r="FR35" i="9"/>
  <c r="T36" i="6" s="1"/>
  <c r="FS33" i="9"/>
  <c r="U36" i="5" s="1"/>
  <c r="FT33" i="9"/>
  <c r="FT35" i="9" s="1"/>
  <c r="V36" i="6"/>
  <c r="FU33" i="9"/>
  <c r="W36" i="5"/>
  <c r="FV33" i="9"/>
  <c r="FV35" i="9"/>
  <c r="X36" i="6" s="1"/>
  <c r="FW33" i="9"/>
  <c r="C37" i="5" s="1"/>
  <c r="FX33" i="9"/>
  <c r="D37" i="5" s="1"/>
  <c r="FY33" i="9"/>
  <c r="FY35" i="9" s="1"/>
  <c r="E37" i="6"/>
  <c r="FZ33" i="9"/>
  <c r="FZ35" i="9"/>
  <c r="F37" i="6" s="1"/>
  <c r="GA33" i="9"/>
  <c r="G37" i="5" s="1"/>
  <c r="GB33" i="9"/>
  <c r="GB35" i="9" s="1"/>
  <c r="H37" i="6" s="1"/>
  <c r="GC33" i="9"/>
  <c r="I37" i="5"/>
  <c r="GD33" i="9"/>
  <c r="GD35" i="9"/>
  <c r="J37" i="6" s="1"/>
  <c r="GE33" i="9"/>
  <c r="K37" i="5" s="1"/>
  <c r="GF33" i="9"/>
  <c r="L37" i="5" s="1"/>
  <c r="GG33" i="9"/>
  <c r="M37" i="5" s="1"/>
  <c r="GH33" i="9"/>
  <c r="N37" i="5" s="1"/>
  <c r="GH35" i="9"/>
  <c r="N37" i="6" s="1"/>
  <c r="GI33" i="9"/>
  <c r="O37" i="5" s="1"/>
  <c r="GJ33" i="9"/>
  <c r="GJ35" i="9" s="1"/>
  <c r="P37" i="6" s="1"/>
  <c r="GK33" i="9"/>
  <c r="GK35" i="9"/>
  <c r="Q37" i="6" s="1"/>
  <c r="Q37" i="5"/>
  <c r="GL33" i="9"/>
  <c r="GL35" i="9"/>
  <c r="R37" i="6" s="1"/>
  <c r="GM33" i="9"/>
  <c r="GM35" i="9" s="1"/>
  <c r="S37" i="6"/>
  <c r="GN33" i="9"/>
  <c r="T37" i="5"/>
  <c r="GO33" i="9"/>
  <c r="U37" i="5"/>
  <c r="GP33" i="9"/>
  <c r="V37" i="5"/>
  <c r="GQ33" i="9"/>
  <c r="W37" i="5"/>
  <c r="GR33" i="9"/>
  <c r="GR35" i="9"/>
  <c r="X37" i="6" s="1"/>
  <c r="CY35" i="9"/>
  <c r="O33" i="6" s="1"/>
  <c r="EI35" i="9"/>
  <c r="G35" i="6" s="1"/>
  <c r="EM35" i="9"/>
  <c r="K35" i="6" s="1"/>
  <c r="EU35" i="9"/>
  <c r="S35" i="6" s="1"/>
  <c r="FG35" i="9"/>
  <c r="I36" i="6" s="1"/>
  <c r="FK35" i="9"/>
  <c r="M36" i="6" s="1"/>
  <c r="FO35" i="9"/>
  <c r="Q36" i="6" s="1"/>
  <c r="FS35" i="9"/>
  <c r="U36" i="6" s="1"/>
  <c r="D38" i="5"/>
  <c r="H38" i="5"/>
  <c r="T38" i="5"/>
  <c r="J35" i="5"/>
  <c r="P35" i="5"/>
  <c r="X33" i="5"/>
  <c r="BQ33" i="9"/>
  <c r="C32" i="5" s="1"/>
  <c r="BR33" i="9"/>
  <c r="BR35" i="9" s="1"/>
  <c r="D32" i="6" s="1"/>
  <c r="BS33" i="9"/>
  <c r="E32" i="5"/>
  <c r="BT33" i="9"/>
  <c r="F32" i="5"/>
  <c r="BU33" i="9"/>
  <c r="BU35" i="9"/>
  <c r="G32" i="6" s="1"/>
  <c r="BV33" i="9"/>
  <c r="H32" i="5" s="1"/>
  <c r="BW33" i="9"/>
  <c r="I32" i="5" s="1"/>
  <c r="BX33" i="9"/>
  <c r="J32" i="5" s="1"/>
  <c r="BY33" i="9"/>
  <c r="BY35" i="9" s="1"/>
  <c r="K32" i="6"/>
  <c r="BZ33" i="9"/>
  <c r="L32" i="5"/>
  <c r="CA33" i="9"/>
  <c r="CA35" i="9"/>
  <c r="M32" i="6" s="1"/>
  <c r="CB33" i="9"/>
  <c r="N32" i="5" s="1"/>
  <c r="CC33" i="9"/>
  <c r="CC35" i="9" s="1"/>
  <c r="O32" i="6" s="1"/>
  <c r="CD33" i="9"/>
  <c r="CD35" i="9"/>
  <c r="P32" i="6" s="1"/>
  <c r="CE33" i="9"/>
  <c r="Q32" i="5" s="1"/>
  <c r="CF33" i="9"/>
  <c r="R32" i="5" s="1"/>
  <c r="CG33" i="9"/>
  <c r="CG35" i="9" s="1"/>
  <c r="S32" i="6" s="1"/>
  <c r="CH33" i="9"/>
  <c r="T32" i="5"/>
  <c r="CI33" i="9"/>
  <c r="U32" i="5"/>
  <c r="CJ33" i="9"/>
  <c r="CJ35" i="9"/>
  <c r="V32" i="6" s="1"/>
  <c r="CK33" i="9"/>
  <c r="CK35" i="9" s="1"/>
  <c r="W32" i="6" s="1"/>
  <c r="CL33" i="9"/>
  <c r="CL35" i="9"/>
  <c r="X32" i="6" s="1"/>
  <c r="X33" i="11"/>
  <c r="X39" i="5" s="1"/>
  <c r="W33" i="11"/>
  <c r="W39" i="5" s="1"/>
  <c r="V33" i="11"/>
  <c r="V35" i="11" s="1"/>
  <c r="V39" i="6" s="1"/>
  <c r="U33" i="11"/>
  <c r="U35" i="11"/>
  <c r="U39" i="6" s="1"/>
  <c r="T33" i="11"/>
  <c r="T39" i="5" s="1"/>
  <c r="S33" i="11"/>
  <c r="S39" i="5" s="1"/>
  <c r="S35" i="11"/>
  <c r="S39" i="6" s="1"/>
  <c r="R33" i="11"/>
  <c r="R39" i="5" s="1"/>
  <c r="Q33" i="11"/>
  <c r="Q39" i="5" s="1"/>
  <c r="P33" i="11"/>
  <c r="P39" i="5" s="1"/>
  <c r="O33" i="11"/>
  <c r="O39" i="5" s="1"/>
  <c r="N33" i="11"/>
  <c r="N35" i="11" s="1"/>
  <c r="N39" i="6" s="1"/>
  <c r="M33" i="11"/>
  <c r="M35" i="11"/>
  <c r="M39" i="6" s="1"/>
  <c r="L33" i="11"/>
  <c r="L39" i="5" s="1"/>
  <c r="K33" i="11"/>
  <c r="K39" i="5" s="1"/>
  <c r="J33" i="11"/>
  <c r="J39" i="5" s="1"/>
  <c r="I33" i="11"/>
  <c r="I35" i="11" s="1"/>
  <c r="I39" i="6"/>
  <c r="H33" i="11"/>
  <c r="H39" i="5"/>
  <c r="H35" i="11"/>
  <c r="H39" i="6"/>
  <c r="G33" i="11"/>
  <c r="G35" i="11"/>
  <c r="G39" i="6" s="1"/>
  <c r="F33" i="11"/>
  <c r="E33" i="11"/>
  <c r="E35" i="11" s="1"/>
  <c r="E39" i="6"/>
  <c r="D33" i="11"/>
  <c r="D35" i="11"/>
  <c r="D39" i="6" s="1"/>
  <c r="C33" i="11"/>
  <c r="C39" i="5" s="1"/>
  <c r="BP33" i="11"/>
  <c r="X41" i="5" s="1"/>
  <c r="BO33" i="11"/>
  <c r="W41" i="5" s="1"/>
  <c r="BN33" i="11"/>
  <c r="BN35" i="11" s="1"/>
  <c r="V41" i="6" s="1"/>
  <c r="BM33" i="11"/>
  <c r="U41" i="5"/>
  <c r="BL33" i="11"/>
  <c r="T41" i="5"/>
  <c r="BK33" i="11"/>
  <c r="S41" i="5"/>
  <c r="BJ33" i="11"/>
  <c r="R41" i="5"/>
  <c r="BI33" i="11"/>
  <c r="BI35" i="11"/>
  <c r="Q41" i="6" s="1"/>
  <c r="BH33" i="11"/>
  <c r="P41" i="5" s="1"/>
  <c r="BG33" i="11"/>
  <c r="O41" i="5" s="1"/>
  <c r="BF33" i="11"/>
  <c r="BF35" i="11" s="1"/>
  <c r="N41" i="6" s="1"/>
  <c r="BE33" i="11"/>
  <c r="BE35" i="11"/>
  <c r="M41" i="6" s="1"/>
  <c r="BD33" i="11"/>
  <c r="L41" i="5" s="1"/>
  <c r="BC33" i="11"/>
  <c r="K41" i="5" s="1"/>
  <c r="BB33" i="11"/>
  <c r="J41" i="5" s="1"/>
  <c r="BA33" i="11"/>
  <c r="BA35" i="11" s="1"/>
  <c r="I41" i="6"/>
  <c r="AZ33" i="11"/>
  <c r="H41" i="5"/>
  <c r="AY33" i="11"/>
  <c r="G41" i="5"/>
  <c r="AX33" i="11"/>
  <c r="F41" i="5"/>
  <c r="AW33" i="11"/>
  <c r="E41" i="5"/>
  <c r="AV33" i="11"/>
  <c r="AV35" i="11"/>
  <c r="D41" i="6" s="1"/>
  <c r="AU33" i="11"/>
  <c r="C41" i="5" s="1"/>
  <c r="AT33" i="11"/>
  <c r="X40" i="5" s="1"/>
  <c r="AS33" i="11"/>
  <c r="AS35" i="11" s="1"/>
  <c r="W40" i="6"/>
  <c r="AR33" i="11"/>
  <c r="AR35" i="11"/>
  <c r="V40" i="6" s="1"/>
  <c r="V40" i="5"/>
  <c r="AQ33" i="11"/>
  <c r="U40" i="5"/>
  <c r="AP33" i="11"/>
  <c r="AP35" i="11"/>
  <c r="T40" i="6" s="1"/>
  <c r="T40" i="5"/>
  <c r="AO33" i="11"/>
  <c r="AO35" i="11"/>
  <c r="S40" i="6" s="1"/>
  <c r="AN33" i="11"/>
  <c r="R40" i="5" s="1"/>
  <c r="AM33" i="11"/>
  <c r="Q40" i="5" s="1"/>
  <c r="AL33" i="11"/>
  <c r="P40" i="5" s="1"/>
  <c r="AK33" i="11"/>
  <c r="O40" i="5" s="1"/>
  <c r="AJ33" i="11"/>
  <c r="N40" i="5" s="1"/>
  <c r="AI33" i="11"/>
  <c r="M40" i="5" s="1"/>
  <c r="AH33" i="11"/>
  <c r="L40" i="5" s="1"/>
  <c r="AG33" i="11"/>
  <c r="AG35" i="11" s="1"/>
  <c r="K40" i="6" s="1"/>
  <c r="AF33" i="11"/>
  <c r="J40" i="5"/>
  <c r="AE33" i="11"/>
  <c r="I40" i="5"/>
  <c r="AD33" i="11"/>
  <c r="H40" i="5"/>
  <c r="AC33" i="11"/>
  <c r="AC35" i="11"/>
  <c r="G40" i="6" s="1"/>
  <c r="AB33" i="11"/>
  <c r="AB35" i="11" s="1"/>
  <c r="F40" i="6" s="1"/>
  <c r="AA33" i="11"/>
  <c r="AA35" i="11"/>
  <c r="E40" i="6" s="1"/>
  <c r="Z33" i="11"/>
  <c r="D40" i="5" s="1"/>
  <c r="Y33" i="11"/>
  <c r="C40" i="5" s="1"/>
  <c r="D33" i="9"/>
  <c r="D35" i="9" s="1"/>
  <c r="D29" i="6" s="1"/>
  <c r="E33" i="9"/>
  <c r="E29" i="5"/>
  <c r="F33" i="9"/>
  <c r="F35" i="9"/>
  <c r="F29" i="6" s="1"/>
  <c r="G33" i="9"/>
  <c r="G29" i="5" s="1"/>
  <c r="H33" i="9"/>
  <c r="H29" i="5" s="1"/>
  <c r="I33" i="9"/>
  <c r="I35" i="9" s="1"/>
  <c r="I29" i="6" s="1"/>
  <c r="J33" i="9"/>
  <c r="J29" i="5"/>
  <c r="K33" i="9"/>
  <c r="K29" i="5"/>
  <c r="L33" i="9"/>
  <c r="L29" i="5"/>
  <c r="M33" i="9"/>
  <c r="M29" i="5"/>
  <c r="N33" i="9"/>
  <c r="N29" i="5"/>
  <c r="O33" i="9"/>
  <c r="O29" i="5"/>
  <c r="P33" i="9"/>
  <c r="P29" i="5"/>
  <c r="Q33" i="9"/>
  <c r="Q35" i="9"/>
  <c r="Q29" i="6" s="1"/>
  <c r="R33" i="9"/>
  <c r="R35" i="9" s="1"/>
  <c r="R29" i="6" s="1"/>
  <c r="S33" i="9"/>
  <c r="S29" i="5"/>
  <c r="T33" i="9"/>
  <c r="T29" i="5"/>
  <c r="U33" i="9"/>
  <c r="U29" i="5"/>
  <c r="V33" i="9"/>
  <c r="V29" i="5"/>
  <c r="W33" i="9"/>
  <c r="W29" i="5"/>
  <c r="X33" i="9"/>
  <c r="X29" i="5"/>
  <c r="Y33" i="9"/>
  <c r="C30" i="5"/>
  <c r="Z33" i="9"/>
  <c r="D30" i="5"/>
  <c r="AA33" i="9"/>
  <c r="AA35" i="9"/>
  <c r="E30" i="6" s="1"/>
  <c r="AB33" i="9"/>
  <c r="AB35" i="9" s="1"/>
  <c r="F30" i="6" s="1"/>
  <c r="AC33" i="9"/>
  <c r="AC35" i="9"/>
  <c r="G30" i="6" s="1"/>
  <c r="AD33" i="9"/>
  <c r="H30" i="5" s="1"/>
  <c r="AE33" i="9"/>
  <c r="I30" i="5" s="1"/>
  <c r="AF33" i="9"/>
  <c r="J30" i="5" s="1"/>
  <c r="AG33" i="9"/>
  <c r="K30" i="5" s="1"/>
  <c r="AH33" i="9"/>
  <c r="AH35" i="9" s="1"/>
  <c r="L30" i="6" s="1"/>
  <c r="AI33" i="9"/>
  <c r="M30" i="5"/>
  <c r="AJ33" i="9"/>
  <c r="AJ35" i="9"/>
  <c r="N30" i="6" s="1"/>
  <c r="AK33" i="9"/>
  <c r="O30" i="5" s="1"/>
  <c r="AL33" i="9"/>
  <c r="AM33" i="9"/>
  <c r="AM35" i="9"/>
  <c r="Q30" i="6" s="1"/>
  <c r="AN33" i="9"/>
  <c r="R30" i="5" s="1"/>
  <c r="AO33" i="9"/>
  <c r="AO35" i="9" s="1"/>
  <c r="S30" i="6"/>
  <c r="AP33" i="9"/>
  <c r="AP35" i="9"/>
  <c r="T30" i="6" s="1"/>
  <c r="AQ33" i="9"/>
  <c r="U30" i="5" s="1"/>
  <c r="AR33" i="9"/>
  <c r="AR35" i="9" s="1"/>
  <c r="V30" i="6" s="1"/>
  <c r="AS33" i="9"/>
  <c r="W30" i="5"/>
  <c r="AT33" i="9"/>
  <c r="AT35" i="9"/>
  <c r="X30" i="6" s="1"/>
  <c r="AU33" i="9"/>
  <c r="C31" i="5" s="1"/>
  <c r="AV33" i="9"/>
  <c r="AV35" i="9" s="1"/>
  <c r="D31" i="6"/>
  <c r="AW33" i="9"/>
  <c r="AW35" i="9"/>
  <c r="E31" i="6" s="1"/>
  <c r="AX33" i="9"/>
  <c r="AX35" i="9" s="1"/>
  <c r="F31" i="6"/>
  <c r="AY33" i="9"/>
  <c r="G31" i="5"/>
  <c r="AZ33" i="9"/>
  <c r="H31" i="5"/>
  <c r="BA33" i="9"/>
  <c r="BA35" i="9"/>
  <c r="I31" i="6" s="1"/>
  <c r="BB33" i="9"/>
  <c r="BB35" i="9" s="1"/>
  <c r="J31" i="6"/>
  <c r="BC33" i="9"/>
  <c r="K31" i="5"/>
  <c r="BD33" i="9"/>
  <c r="L31" i="5"/>
  <c r="BE33" i="9"/>
  <c r="M31" i="5"/>
  <c r="BF33" i="9"/>
  <c r="BF35" i="9"/>
  <c r="N31" i="6" s="1"/>
  <c r="BG33" i="9"/>
  <c r="O31" i="5" s="1"/>
  <c r="BH33" i="9"/>
  <c r="P31" i="5" s="1"/>
  <c r="BI33" i="9"/>
  <c r="Q31" i="5" s="1"/>
  <c r="BJ33" i="9"/>
  <c r="R31" i="5" s="1"/>
  <c r="BK33" i="9"/>
  <c r="S31" i="5" s="1"/>
  <c r="BL33" i="9"/>
  <c r="BL35" i="9" s="1"/>
  <c r="T31" i="6" s="1"/>
  <c r="BM33" i="9"/>
  <c r="BM35" i="9"/>
  <c r="U31" i="6" s="1"/>
  <c r="BN33" i="9"/>
  <c r="V31" i="5" s="1"/>
  <c r="BO33" i="9"/>
  <c r="W31" i="5" s="1"/>
  <c r="BP33" i="9"/>
  <c r="BP35" i="9" s="1"/>
  <c r="X31" i="6" s="1"/>
  <c r="C33" i="9"/>
  <c r="C35" i="9"/>
  <c r="C29" i="6" s="1"/>
  <c r="D33" i="8"/>
  <c r="D19" i="5" s="1"/>
  <c r="E33" i="8"/>
  <c r="E35" i="8" s="1"/>
  <c r="E19" i="6"/>
  <c r="F33" i="8"/>
  <c r="F35" i="8"/>
  <c r="F19" i="6" s="1"/>
  <c r="G33" i="8"/>
  <c r="G19" i="5" s="1"/>
  <c r="H33" i="8"/>
  <c r="H19" i="5" s="1"/>
  <c r="I33" i="8"/>
  <c r="I35" i="8" s="1"/>
  <c r="I19" i="6"/>
  <c r="J33" i="8"/>
  <c r="J19" i="5"/>
  <c r="J35" i="8"/>
  <c r="J19" i="6"/>
  <c r="K33" i="8"/>
  <c r="K35" i="8"/>
  <c r="K19" i="6" s="1"/>
  <c r="L33" i="8"/>
  <c r="L19" i="5" s="1"/>
  <c r="M33" i="8"/>
  <c r="M35" i="8" s="1"/>
  <c r="M19" i="6" s="1"/>
  <c r="N33" i="8"/>
  <c r="N35" i="8" s="1"/>
  <c r="N19" i="6" s="1"/>
  <c r="O33" i="8"/>
  <c r="O19" i="5"/>
  <c r="P33" i="8"/>
  <c r="P35" i="8"/>
  <c r="P19" i="6" s="1"/>
  <c r="Q33" i="8"/>
  <c r="Q35" i="8" s="1"/>
  <c r="Q19" i="6" s="1"/>
  <c r="R33" i="8"/>
  <c r="R19" i="5"/>
  <c r="S33" i="8"/>
  <c r="S19" i="5"/>
  <c r="S35" i="8"/>
  <c r="S19" i="6"/>
  <c r="T33" i="8"/>
  <c r="T19" i="5"/>
  <c r="U33" i="8"/>
  <c r="U19" i="5"/>
  <c r="V33" i="8"/>
  <c r="V35" i="8"/>
  <c r="V19" i="6" s="1"/>
  <c r="W33" i="8"/>
  <c r="W19" i="5" s="1"/>
  <c r="W35" i="8"/>
  <c r="W19" i="6" s="1"/>
  <c r="X33" i="8"/>
  <c r="X19" i="5" s="1"/>
  <c r="D20" i="5"/>
  <c r="AB35" i="8"/>
  <c r="F20" i="6"/>
  <c r="G20" i="5"/>
  <c r="H20" i="5"/>
  <c r="AE35" i="8"/>
  <c r="I20" i="6"/>
  <c r="AF35" i="8"/>
  <c r="J20" i="6"/>
  <c r="K20" i="5"/>
  <c r="L20" i="5"/>
  <c r="AH35" i="8"/>
  <c r="L20" i="6"/>
  <c r="AI35" i="8"/>
  <c r="M20" i="6"/>
  <c r="AJ35" i="8"/>
  <c r="N20" i="6"/>
  <c r="O20" i="5"/>
  <c r="P20" i="5"/>
  <c r="AM35" i="8"/>
  <c r="Q20" i="6"/>
  <c r="R20" i="5"/>
  <c r="AN35" i="8"/>
  <c r="R20" i="6" s="1"/>
  <c r="AO35" i="8"/>
  <c r="S20" i="6" s="1"/>
  <c r="T20" i="5"/>
  <c r="AR35" i="8"/>
  <c r="V20" i="6"/>
  <c r="X20" i="5"/>
  <c r="AU33" i="8"/>
  <c r="AU35" i="8" s="1"/>
  <c r="C21" i="6" s="1"/>
  <c r="AV33" i="8"/>
  <c r="AV35" i="8" s="1"/>
  <c r="D21" i="6" s="1"/>
  <c r="AW33" i="8"/>
  <c r="E21" i="5" s="1"/>
  <c r="AX33" i="8"/>
  <c r="F21" i="5" s="1"/>
  <c r="AY33" i="8"/>
  <c r="AY35" i="8" s="1"/>
  <c r="G21" i="6" s="1"/>
  <c r="AZ33" i="8"/>
  <c r="H21" i="5"/>
  <c r="BA33" i="8"/>
  <c r="I21" i="5"/>
  <c r="BB33" i="8"/>
  <c r="J21" i="5"/>
  <c r="BC33" i="8"/>
  <c r="K21" i="5" s="1"/>
  <c r="BD33" i="8"/>
  <c r="L21" i="5" s="1"/>
  <c r="BE33" i="8"/>
  <c r="M21" i="5" s="1"/>
  <c r="BF33" i="8"/>
  <c r="N21" i="5" s="1"/>
  <c r="BG33" i="8"/>
  <c r="BG35" i="8" s="1"/>
  <c r="O21" i="6" s="1"/>
  <c r="BH33" i="8"/>
  <c r="P21" i="5"/>
  <c r="BI33" i="8"/>
  <c r="Q21" i="5"/>
  <c r="BJ33" i="8"/>
  <c r="BJ35" i="8"/>
  <c r="R21" i="6" s="1"/>
  <c r="BK33" i="8"/>
  <c r="BK35" i="8" s="1"/>
  <c r="S21" i="6" s="1"/>
  <c r="BL33" i="8"/>
  <c r="T21" i="5"/>
  <c r="BL35" i="8"/>
  <c r="T21" i="6"/>
  <c r="BM33" i="8"/>
  <c r="BM35" i="8"/>
  <c r="U21" i="6" s="1"/>
  <c r="BN33" i="8"/>
  <c r="BN35" i="8" s="1"/>
  <c r="V21" i="6" s="1"/>
  <c r="BO33" i="8"/>
  <c r="W21" i="5"/>
  <c r="BP33" i="8"/>
  <c r="X21" i="5" s="1"/>
  <c r="BQ33" i="8"/>
  <c r="C22" i="5" s="1"/>
  <c r="BR33" i="8"/>
  <c r="D22" i="5" s="1"/>
  <c r="BS33" i="8"/>
  <c r="BS35" i="8" s="1"/>
  <c r="E22" i="6" s="1"/>
  <c r="BT33" i="8"/>
  <c r="BT35" i="8"/>
  <c r="F22" i="6" s="1"/>
  <c r="BU33" i="8"/>
  <c r="BU35" i="8" s="1"/>
  <c r="G22" i="6" s="1"/>
  <c r="BV33" i="8"/>
  <c r="H22" i="5"/>
  <c r="BW33" i="8"/>
  <c r="BW35" i="8"/>
  <c r="I22" i="6"/>
  <c r="BX33" i="8"/>
  <c r="BX35" i="8" s="1"/>
  <c r="J22" i="6" s="1"/>
  <c r="BY33" i="8"/>
  <c r="K22" i="5" s="1"/>
  <c r="BZ33" i="8"/>
  <c r="L22" i="5" s="1"/>
  <c r="CA33" i="8"/>
  <c r="CA35" i="8" s="1"/>
  <c r="M22" i="6" s="1"/>
  <c r="CB33" i="8"/>
  <c r="CB35" i="8"/>
  <c r="N22" i="6" s="1"/>
  <c r="CC33" i="8"/>
  <c r="CC35" i="8" s="1"/>
  <c r="O22" i="6" s="1"/>
  <c r="CD33" i="8"/>
  <c r="CD35" i="8"/>
  <c r="P22" i="6" s="1"/>
  <c r="CE33" i="8"/>
  <c r="Q22" i="5" s="1"/>
  <c r="CF33" i="8"/>
  <c r="R22" i="5" s="1"/>
  <c r="CF35" i="8"/>
  <c r="R22" i="6" s="1"/>
  <c r="CG33" i="8"/>
  <c r="S22" i="5" s="1"/>
  <c r="CG35" i="8"/>
  <c r="S22" i="6" s="1"/>
  <c r="CH33" i="8"/>
  <c r="T22" i="5" s="1"/>
  <c r="CI33" i="8"/>
  <c r="CI35" i="8" s="1"/>
  <c r="U22" i="6" s="1"/>
  <c r="CJ33" i="8"/>
  <c r="CJ35" i="8"/>
  <c r="V22" i="6" s="1"/>
  <c r="CK33" i="8"/>
  <c r="W22" i="5" s="1"/>
  <c r="CL33" i="8"/>
  <c r="CL35" i="8" s="1"/>
  <c r="X22" i="6" s="1"/>
  <c r="CM33" i="8"/>
  <c r="C23" i="5"/>
  <c r="CN33" i="8"/>
  <c r="D23" i="5"/>
  <c r="CO33" i="8"/>
  <c r="CO35" i="8"/>
  <c r="E23" i="6" s="1"/>
  <c r="CP33" i="8"/>
  <c r="CP35" i="8" s="1"/>
  <c r="F23" i="6" s="1"/>
  <c r="CQ33" i="8"/>
  <c r="G23" i="5"/>
  <c r="CQ35" i="8"/>
  <c r="G23" i="6"/>
  <c r="CR33" i="8"/>
  <c r="H23" i="5"/>
  <c r="CR35" i="8"/>
  <c r="H23" i="6"/>
  <c r="CS33" i="8"/>
  <c r="I23" i="5"/>
  <c r="CT33" i="8"/>
  <c r="J23" i="5" s="1"/>
  <c r="CU33" i="8"/>
  <c r="CU35" i="8" s="1"/>
  <c r="K23" i="6" s="1"/>
  <c r="CV33" i="8"/>
  <c r="L23" i="5"/>
  <c r="CW33" i="8"/>
  <c r="CW35" i="8" s="1"/>
  <c r="M23" i="6" s="1"/>
  <c r="M23" i="5"/>
  <c r="CX33" i="8"/>
  <c r="N23" i="5" s="1"/>
  <c r="CY33" i="8"/>
  <c r="O23" i="5" s="1"/>
  <c r="CY35" i="8"/>
  <c r="O23" i="6" s="1"/>
  <c r="CZ33" i="8"/>
  <c r="P23" i="5" s="1"/>
  <c r="DA33" i="8"/>
  <c r="Q23" i="5" s="1"/>
  <c r="DB33" i="8"/>
  <c r="R23" i="5" s="1"/>
  <c r="DC33" i="8"/>
  <c r="DC35" i="8" s="1"/>
  <c r="S23" i="6" s="1"/>
  <c r="DD33" i="8"/>
  <c r="T23" i="5" s="1"/>
  <c r="DE33" i="8"/>
  <c r="U23" i="5" s="1"/>
  <c r="DE35" i="8"/>
  <c r="U23" i="6" s="1"/>
  <c r="DF33" i="8"/>
  <c r="V23" i="5" s="1"/>
  <c r="DF35" i="8"/>
  <c r="V23" i="6" s="1"/>
  <c r="DG33" i="8"/>
  <c r="DG35" i="8" s="1"/>
  <c r="W23" i="6" s="1"/>
  <c r="DH33" i="8"/>
  <c r="X23" i="5"/>
  <c r="DI33" i="8"/>
  <c r="DI35" i="8"/>
  <c r="C24" i="6" s="1"/>
  <c r="DJ33" i="8"/>
  <c r="D24" i="5" s="1"/>
  <c r="DK33" i="8"/>
  <c r="E24" i="5" s="1"/>
  <c r="DL33" i="8"/>
  <c r="F24" i="5" s="1"/>
  <c r="DM33" i="8"/>
  <c r="G24" i="5" s="1"/>
  <c r="DN33" i="8"/>
  <c r="DN35" i="8" s="1"/>
  <c r="H24" i="6" s="1"/>
  <c r="DO33" i="8"/>
  <c r="I24" i="5"/>
  <c r="DP33" i="8"/>
  <c r="J24" i="5"/>
  <c r="DQ33" i="8"/>
  <c r="DQ35" i="8"/>
  <c r="K24" i="6" s="1"/>
  <c r="DR33" i="8"/>
  <c r="DR35" i="8" s="1"/>
  <c r="L24" i="6" s="1"/>
  <c r="DS33" i="8"/>
  <c r="M24" i="5"/>
  <c r="DT33" i="8"/>
  <c r="N24" i="5"/>
  <c r="DU33" i="8"/>
  <c r="DU35" i="8"/>
  <c r="O24" i="6" s="1"/>
  <c r="DV33" i="8"/>
  <c r="P24" i="5" s="1"/>
  <c r="DV35" i="8"/>
  <c r="P24" i="6" s="1"/>
  <c r="DW33" i="8"/>
  <c r="DW35" i="8" s="1"/>
  <c r="Q24" i="6" s="1"/>
  <c r="DX33" i="8"/>
  <c r="R24" i="5"/>
  <c r="DX35" i="8"/>
  <c r="R24" i="6"/>
  <c r="DY33" i="8"/>
  <c r="S24" i="5"/>
  <c r="DZ33" i="8"/>
  <c r="T24" i="5"/>
  <c r="EA33" i="8"/>
  <c r="U24" i="5"/>
  <c r="EB33" i="8"/>
  <c r="EB35" i="8"/>
  <c r="V24" i="6" s="1"/>
  <c r="EC33" i="8"/>
  <c r="W24" i="5" s="1"/>
  <c r="ED33" i="8"/>
  <c r="ED35" i="8" s="1"/>
  <c r="X24" i="6" s="1"/>
  <c r="C25" i="5"/>
  <c r="EF35" i="8"/>
  <c r="D25" i="6" s="1"/>
  <c r="F25" i="5"/>
  <c r="H25" i="5"/>
  <c r="J25" i="5"/>
  <c r="L25" i="5"/>
  <c r="EP35" i="8"/>
  <c r="N25" i="6" s="1"/>
  <c r="O25" i="5"/>
  <c r="P25" i="5"/>
  <c r="Q25" i="5"/>
  <c r="R25" i="5"/>
  <c r="EU35" i="8"/>
  <c r="S25" i="6" s="1"/>
  <c r="T25" i="5"/>
  <c r="V25" i="5"/>
  <c r="EY35" i="8"/>
  <c r="W25" i="6" s="1"/>
  <c r="X25" i="5"/>
  <c r="FA33" i="8"/>
  <c r="FA35" i="8"/>
  <c r="C26" i="6" s="1"/>
  <c r="C26" i="5"/>
  <c r="FB33" i="8"/>
  <c r="FB35" i="8"/>
  <c r="D26" i="6" s="1"/>
  <c r="FC33" i="8"/>
  <c r="E26" i="5" s="1"/>
  <c r="FD33" i="8"/>
  <c r="FD35" i="8" s="1"/>
  <c r="F26" i="6" s="1"/>
  <c r="FE33" i="8"/>
  <c r="FE35" i="8"/>
  <c r="G26" i="6" s="1"/>
  <c r="G26" i="5"/>
  <c r="FF33" i="8"/>
  <c r="FF35" i="8"/>
  <c r="H26" i="6" s="1"/>
  <c r="H26" i="5"/>
  <c r="FG33" i="8"/>
  <c r="I26" i="5"/>
  <c r="FH33" i="8"/>
  <c r="J26" i="5"/>
  <c r="FI33" i="8"/>
  <c r="FI35" i="8"/>
  <c r="K26" i="6" s="1"/>
  <c r="FJ33" i="8"/>
  <c r="FJ35" i="8" s="1"/>
  <c r="L26" i="6" s="1"/>
  <c r="FK33" i="8"/>
  <c r="M26" i="5"/>
  <c r="FK35" i="8"/>
  <c r="M26" i="6"/>
  <c r="FL33" i="8"/>
  <c r="N26" i="5"/>
  <c r="FM33" i="8"/>
  <c r="FM35" i="8"/>
  <c r="O26" i="6" s="1"/>
  <c r="FN33" i="8"/>
  <c r="P26" i="5" s="1"/>
  <c r="FO33" i="8"/>
  <c r="FO35" i="8" s="1"/>
  <c r="Q26" i="6" s="1"/>
  <c r="FP33" i="8"/>
  <c r="R26" i="5"/>
  <c r="FQ33" i="8"/>
  <c r="FQ35" i="8"/>
  <c r="S26" i="6" s="1"/>
  <c r="FR33" i="8"/>
  <c r="FR35" i="8" s="1"/>
  <c r="T26" i="6" s="1"/>
  <c r="FS33" i="8"/>
  <c r="U26" i="5"/>
  <c r="FT33" i="8"/>
  <c r="FT35" i="8"/>
  <c r="V26" i="6" s="1"/>
  <c r="FU33" i="8"/>
  <c r="W26" i="5" s="1"/>
  <c r="FV33" i="8"/>
  <c r="FV35" i="8" s="1"/>
  <c r="X26" i="6" s="1"/>
  <c r="FW33" i="8"/>
  <c r="C27" i="5"/>
  <c r="FX33" i="8"/>
  <c r="FX35" i="8"/>
  <c r="D27" i="6" s="1"/>
  <c r="FY33" i="8"/>
  <c r="FY35" i="8" s="1"/>
  <c r="E27" i="6" s="1"/>
  <c r="FZ33" i="8"/>
  <c r="F27" i="5"/>
  <c r="GA33" i="8"/>
  <c r="G27" i="5"/>
  <c r="GA35" i="8"/>
  <c r="G27" i="6"/>
  <c r="GB33" i="8"/>
  <c r="H27" i="5"/>
  <c r="GC33" i="8"/>
  <c r="GC35" i="8" s="1"/>
  <c r="I27" i="6" s="1"/>
  <c r="GD33" i="8"/>
  <c r="GD35" i="8" s="1"/>
  <c r="J27" i="6" s="1"/>
  <c r="GE33" i="8"/>
  <c r="GE35" i="8" s="1"/>
  <c r="K27" i="6" s="1"/>
  <c r="GF33" i="8"/>
  <c r="GF35" i="8" s="1"/>
  <c r="L27" i="6" s="1"/>
  <c r="GG33" i="8"/>
  <c r="M27" i="5" s="1"/>
  <c r="GH33" i="8"/>
  <c r="N27" i="5" s="1"/>
  <c r="GI33" i="8"/>
  <c r="GI35" i="8" s="1"/>
  <c r="O27" i="6" s="1"/>
  <c r="GJ33" i="8"/>
  <c r="P27" i="5"/>
  <c r="GJ35" i="8"/>
  <c r="P27" i="6"/>
  <c r="GK33" i="8"/>
  <c r="Q27" i="5" s="1"/>
  <c r="GL33" i="8"/>
  <c r="R27" i="5" s="1"/>
  <c r="GL35" i="8"/>
  <c r="R27" i="6" s="1"/>
  <c r="GM33" i="8"/>
  <c r="S27" i="5" s="1"/>
  <c r="GN33" i="8"/>
  <c r="GN35" i="8" s="1"/>
  <c r="T27" i="6" s="1"/>
  <c r="GO33" i="8"/>
  <c r="U27" i="5"/>
  <c r="GP33" i="8"/>
  <c r="GP35" i="8"/>
  <c r="V27" i="6" s="1"/>
  <c r="GQ33" i="8"/>
  <c r="GQ35" i="8" s="1"/>
  <c r="W27" i="6" s="1"/>
  <c r="GR33" i="8"/>
  <c r="X27" i="5"/>
  <c r="GS33" i="8"/>
  <c r="C28" i="5"/>
  <c r="GT33" i="8"/>
  <c r="D28" i="5"/>
  <c r="GU33" i="8"/>
  <c r="E28" i="5"/>
  <c r="GV33" i="8"/>
  <c r="F28" i="5" s="1"/>
  <c r="GV35" i="8"/>
  <c r="F28" i="6" s="1"/>
  <c r="GW33" i="8"/>
  <c r="GW35" i="8" s="1"/>
  <c r="G28" i="6" s="1"/>
  <c r="GX33" i="8"/>
  <c r="GY33" i="8"/>
  <c r="GY35" i="8" s="1"/>
  <c r="I28" i="6" s="1"/>
  <c r="GZ33" i="8"/>
  <c r="GZ35" i="8" s="1"/>
  <c r="J28" i="6" s="1"/>
  <c r="HA33" i="8"/>
  <c r="K28" i="5" s="1"/>
  <c r="HB33" i="8"/>
  <c r="L28" i="5" s="1"/>
  <c r="HC33" i="8"/>
  <c r="HC35" i="8" s="1"/>
  <c r="M28" i="6" s="1"/>
  <c r="HD33" i="8"/>
  <c r="N28" i="5"/>
  <c r="HE33" i="8"/>
  <c r="O28" i="5"/>
  <c r="HF33" i="8"/>
  <c r="HF35" i="8"/>
  <c r="P28" i="6" s="1"/>
  <c r="P28" i="5"/>
  <c r="HG33" i="8"/>
  <c r="Q28" i="5" s="1"/>
  <c r="HH33" i="8"/>
  <c r="HH35" i="8" s="1"/>
  <c r="R28" i="6" s="1"/>
  <c r="HI33" i="8"/>
  <c r="S28" i="5"/>
  <c r="HI35" i="8"/>
  <c r="S28" i="6"/>
  <c r="HJ33" i="8"/>
  <c r="T28" i="5" s="1"/>
  <c r="HK33" i="8"/>
  <c r="HK35" i="8" s="1"/>
  <c r="U28" i="6" s="1"/>
  <c r="HL33" i="8"/>
  <c r="V28" i="5"/>
  <c r="HL35" i="8"/>
  <c r="V28" i="6"/>
  <c r="HM33" i="8"/>
  <c r="HM35" i="8"/>
  <c r="W28" i="6" s="1"/>
  <c r="HN33" i="8"/>
  <c r="HN35" i="8" s="1"/>
  <c r="X28" i="6" s="1"/>
  <c r="C33" i="8"/>
  <c r="C35" i="8"/>
  <c r="C19" i="6" s="1"/>
  <c r="D33" i="4"/>
  <c r="D9" i="5" s="1"/>
  <c r="E33" i="4"/>
  <c r="E35" i="4" s="1"/>
  <c r="E9" i="6" s="1"/>
  <c r="F33" i="4"/>
  <c r="F35" i="4"/>
  <c r="F9" i="6" s="1"/>
  <c r="G33" i="4"/>
  <c r="G35" i="4" s="1"/>
  <c r="G9" i="6" s="1"/>
  <c r="H33" i="4"/>
  <c r="H35" i="4" s="1"/>
  <c r="H9" i="6" s="1"/>
  <c r="I33" i="4"/>
  <c r="I9" i="5" s="1"/>
  <c r="J33" i="4"/>
  <c r="J9" i="5" s="1"/>
  <c r="K33" i="4"/>
  <c r="K35" i="4" s="1"/>
  <c r="K9" i="6" s="1"/>
  <c r="L33" i="4"/>
  <c r="L9" i="5"/>
  <c r="L35" i="4"/>
  <c r="L9" i="6"/>
  <c r="M33" i="4"/>
  <c r="M9" i="5"/>
  <c r="N33" i="4"/>
  <c r="N9" i="5" s="1"/>
  <c r="N35" i="4"/>
  <c r="N9" i="6" s="1"/>
  <c r="O33" i="4"/>
  <c r="O9" i="5" s="1"/>
  <c r="P33" i="4"/>
  <c r="P35" i="4" s="1"/>
  <c r="P9" i="6" s="1"/>
  <c r="Q33" i="4"/>
  <c r="Q9" i="5"/>
  <c r="R33" i="4"/>
  <c r="R9" i="5"/>
  <c r="S33" i="4"/>
  <c r="S35" i="4" s="1"/>
  <c r="S9" i="6" s="1"/>
  <c r="T33" i="4"/>
  <c r="T35" i="4"/>
  <c r="T9" i="6" s="1"/>
  <c r="U33" i="4"/>
  <c r="U35" i="4" s="1"/>
  <c r="U9" i="6" s="1"/>
  <c r="V33" i="4"/>
  <c r="V9" i="5"/>
  <c r="W33" i="4"/>
  <c r="W35" i="4"/>
  <c r="W9" i="6" s="1"/>
  <c r="X33" i="4"/>
  <c r="X9" i="5" s="1"/>
  <c r="Y33" i="4"/>
  <c r="Y35" i="4" s="1"/>
  <c r="C10" i="6" s="1"/>
  <c r="Z33" i="4"/>
  <c r="D10" i="5"/>
  <c r="AA33" i="4"/>
  <c r="E10" i="5"/>
  <c r="AB33" i="4"/>
  <c r="F10" i="5"/>
  <c r="AC33" i="4"/>
  <c r="G10" i="5"/>
  <c r="AD33" i="4"/>
  <c r="H10" i="5" s="1"/>
  <c r="AE33" i="4"/>
  <c r="I10" i="5" s="1"/>
  <c r="AF33" i="4"/>
  <c r="J10" i="5" s="1"/>
  <c r="AG33" i="4"/>
  <c r="AG35" i="4" s="1"/>
  <c r="K10" i="6" s="1"/>
  <c r="AH33" i="4"/>
  <c r="L10" i="5"/>
  <c r="AI33" i="4"/>
  <c r="M10" i="5"/>
  <c r="AJ33" i="4"/>
  <c r="N10" i="5"/>
  <c r="AK33" i="4"/>
  <c r="O10" i="5"/>
  <c r="AL33" i="4"/>
  <c r="P10" i="5"/>
  <c r="AM33" i="4"/>
  <c r="Q10" i="5"/>
  <c r="AN33" i="4"/>
  <c r="AN35" i="4"/>
  <c r="R10" i="6" s="1"/>
  <c r="AO33" i="4"/>
  <c r="AO35" i="4" s="1"/>
  <c r="S10" i="6" s="1"/>
  <c r="AP33" i="4"/>
  <c r="T10" i="5"/>
  <c r="AQ33" i="4"/>
  <c r="U10" i="5"/>
  <c r="AR33" i="4"/>
  <c r="AR35" i="4" s="1"/>
  <c r="V10" i="6" s="1"/>
  <c r="AS33" i="4"/>
  <c r="AS35" i="4" s="1"/>
  <c r="W10" i="6" s="1"/>
  <c r="AT33" i="4"/>
  <c r="X10" i="5"/>
  <c r="AU33" i="4"/>
  <c r="AU35" i="4" s="1"/>
  <c r="C11" i="6" s="1"/>
  <c r="AV33" i="4"/>
  <c r="AV35" i="4"/>
  <c r="D11" i="6" s="1"/>
  <c r="AW33" i="4"/>
  <c r="AW35" i="4" s="1"/>
  <c r="E11" i="6" s="1"/>
  <c r="AX33" i="4"/>
  <c r="F11" i="5"/>
  <c r="AX35" i="4"/>
  <c r="F11" i="6" s="1"/>
  <c r="AY33" i="4"/>
  <c r="G11" i="5" s="1"/>
  <c r="AY35" i="4"/>
  <c r="G11" i="6" s="1"/>
  <c r="AZ33" i="4"/>
  <c r="H11" i="5" s="1"/>
  <c r="BA33" i="4"/>
  <c r="BA35" i="4" s="1"/>
  <c r="I11" i="6" s="1"/>
  <c r="BB33" i="4"/>
  <c r="J11" i="5"/>
  <c r="BB35" i="4"/>
  <c r="J11" i="6"/>
  <c r="BC33" i="4"/>
  <c r="K11" i="5"/>
  <c r="BC35" i="4"/>
  <c r="K11" i="6"/>
  <c r="BD33" i="4"/>
  <c r="L11" i="5" s="1"/>
  <c r="BD35" i="4"/>
  <c r="L11" i="6" s="1"/>
  <c r="BE33" i="4"/>
  <c r="BF33" i="4"/>
  <c r="BF35" i="4"/>
  <c r="N11" i="6" s="1"/>
  <c r="BG33" i="4"/>
  <c r="BH33" i="4"/>
  <c r="P11" i="5"/>
  <c r="BH35" i="4"/>
  <c r="P11" i="6"/>
  <c r="BI33" i="4"/>
  <c r="Q11" i="5" s="1"/>
  <c r="BI35" i="4"/>
  <c r="Q11" i="6" s="1"/>
  <c r="BJ33" i="4"/>
  <c r="BJ35" i="4" s="1"/>
  <c r="R11" i="6" s="1"/>
  <c r="BK33" i="4"/>
  <c r="BK35" i="4"/>
  <c r="S11" i="6" s="1"/>
  <c r="BL33" i="4"/>
  <c r="BL35" i="4" s="1"/>
  <c r="T11" i="6" s="1"/>
  <c r="BM33" i="4"/>
  <c r="U11" i="5"/>
  <c r="BM35" i="4"/>
  <c r="U11" i="6"/>
  <c r="BN33" i="4"/>
  <c r="BN35" i="4" s="1"/>
  <c r="V11" i="6" s="1"/>
  <c r="BO33" i="4"/>
  <c r="BP33" i="4"/>
  <c r="X11" i="5" s="1"/>
  <c r="BP35" i="4"/>
  <c r="X11" i="6" s="1"/>
  <c r="BQ33" i="4"/>
  <c r="C12" i="5" s="1"/>
  <c r="BR33" i="4"/>
  <c r="D12" i="5" s="1"/>
  <c r="BS33" i="4"/>
  <c r="E12" i="5" s="1"/>
  <c r="BT33" i="4"/>
  <c r="F12" i="5" s="1"/>
  <c r="BU33" i="4"/>
  <c r="BU35" i="4" s="1"/>
  <c r="G12" i="6" s="1"/>
  <c r="BV33" i="4"/>
  <c r="BV35" i="4"/>
  <c r="H12" i="6" s="1"/>
  <c r="BW33" i="4"/>
  <c r="I12" i="5" s="1"/>
  <c r="BX33" i="4"/>
  <c r="BX35" i="4" s="1"/>
  <c r="J12" i="6" s="1"/>
  <c r="BY33" i="4"/>
  <c r="BY35" i="4"/>
  <c r="K12" i="6" s="1"/>
  <c r="BZ33" i="4"/>
  <c r="BZ35" i="4" s="1"/>
  <c r="L12" i="6" s="1"/>
  <c r="CA33" i="4"/>
  <c r="CA35" i="4"/>
  <c r="M12" i="6" s="1"/>
  <c r="CB33" i="4"/>
  <c r="CB35" i="4" s="1"/>
  <c r="N12" i="6" s="1"/>
  <c r="CC33" i="4"/>
  <c r="CC35" i="4"/>
  <c r="O12" i="6" s="1"/>
  <c r="CD33" i="4"/>
  <c r="CD35" i="4" s="1"/>
  <c r="P12" i="6" s="1"/>
  <c r="CE33" i="4"/>
  <c r="CE35" i="4"/>
  <c r="Q12" i="6" s="1"/>
  <c r="CF33" i="4"/>
  <c r="R12" i="5" s="1"/>
  <c r="CF35" i="4"/>
  <c r="R12" i="6" s="1"/>
  <c r="CG33" i="4"/>
  <c r="S12" i="5" s="1"/>
  <c r="CG35" i="4"/>
  <c r="S12" i="6" s="1"/>
  <c r="CH33" i="4"/>
  <c r="T12" i="5" s="1"/>
  <c r="CI33" i="4"/>
  <c r="CI35" i="4" s="1"/>
  <c r="U12" i="6" s="1"/>
  <c r="CJ33" i="4"/>
  <c r="CJ35" i="4"/>
  <c r="V12" i="6" s="1"/>
  <c r="CK33" i="4"/>
  <c r="CK35" i="4" s="1"/>
  <c r="W12" i="6" s="1"/>
  <c r="CL33" i="4"/>
  <c r="CL35" i="4"/>
  <c r="X12" i="6" s="1"/>
  <c r="CM33" i="4"/>
  <c r="CM35" i="4" s="1"/>
  <c r="C13" i="6" s="1"/>
  <c r="CN33" i="4"/>
  <c r="CN35" i="4"/>
  <c r="D13" i="6" s="1"/>
  <c r="CO33" i="4"/>
  <c r="E13" i="5" s="1"/>
  <c r="CP33" i="4"/>
  <c r="F13" i="5" s="1"/>
  <c r="CQ33" i="4"/>
  <c r="CQ35" i="4" s="1"/>
  <c r="G13" i="6" s="1"/>
  <c r="CR33" i="4"/>
  <c r="H13" i="5"/>
  <c r="CS33" i="4"/>
  <c r="I13" i="5"/>
  <c r="CT33" i="4"/>
  <c r="J13" i="5"/>
  <c r="CU33" i="4"/>
  <c r="CU35" i="4"/>
  <c r="K13" i="6" s="1"/>
  <c r="CV33" i="4"/>
  <c r="L13" i="5" s="1"/>
  <c r="CW33" i="4"/>
  <c r="CW35" i="4" s="1"/>
  <c r="M13" i="6" s="1"/>
  <c r="CX33" i="4"/>
  <c r="N13" i="5"/>
  <c r="CY33" i="4"/>
  <c r="O13" i="5"/>
  <c r="CZ33" i="4"/>
  <c r="P13" i="5"/>
  <c r="DA33" i="4"/>
  <c r="DA35" i="4"/>
  <c r="Q13" i="6" s="1"/>
  <c r="DB33" i="4"/>
  <c r="R13" i="5" s="1"/>
  <c r="DC33" i="4"/>
  <c r="DC35" i="4" s="1"/>
  <c r="S13" i="6" s="1"/>
  <c r="DD33" i="4"/>
  <c r="T13" i="5"/>
  <c r="DE33" i="4"/>
  <c r="U13" i="5"/>
  <c r="DF33" i="4"/>
  <c r="DF35" i="4"/>
  <c r="V13" i="6" s="1"/>
  <c r="DG33" i="4"/>
  <c r="W13" i="5" s="1"/>
  <c r="DH33" i="4"/>
  <c r="DH35" i="4" s="1"/>
  <c r="X13" i="6" s="1"/>
  <c r="DI33" i="4"/>
  <c r="DI35" i="4"/>
  <c r="C14" i="6" s="1"/>
  <c r="DJ33" i="4"/>
  <c r="D14" i="5" s="1"/>
  <c r="DK33" i="4"/>
  <c r="DK35" i="4" s="1"/>
  <c r="E14" i="6" s="1"/>
  <c r="DL33" i="4"/>
  <c r="F14" i="5"/>
  <c r="DL35" i="4"/>
  <c r="F14" i="6"/>
  <c r="DM33" i="4"/>
  <c r="G14" i="5"/>
  <c r="DN33" i="4"/>
  <c r="H14" i="5"/>
  <c r="DO33" i="4"/>
  <c r="I14" i="5"/>
  <c r="DP33" i="4"/>
  <c r="J14" i="5"/>
  <c r="DQ33" i="4"/>
  <c r="DQ35" i="4"/>
  <c r="K14" i="6" s="1"/>
  <c r="DR33" i="4"/>
  <c r="DR35" i="4" s="1"/>
  <c r="L14" i="6" s="1"/>
  <c r="DS33" i="4"/>
  <c r="M14" i="5"/>
  <c r="DT33" i="4"/>
  <c r="DT35" i="4"/>
  <c r="N14" i="6" s="1"/>
  <c r="DU33" i="4"/>
  <c r="O14" i="5" s="1"/>
  <c r="DV33" i="4"/>
  <c r="P14" i="5" s="1"/>
  <c r="DW33" i="4"/>
  <c r="Q14" i="5" s="1"/>
  <c r="DX33" i="4"/>
  <c r="DX35" i="4" s="1"/>
  <c r="R14" i="6" s="1"/>
  <c r="DY33" i="4"/>
  <c r="S14" i="5"/>
  <c r="DZ33" i="4"/>
  <c r="DZ35" i="4"/>
  <c r="T14" i="6" s="1"/>
  <c r="EA33" i="4"/>
  <c r="EA35" i="4" s="1"/>
  <c r="U14" i="6" s="1"/>
  <c r="EB33" i="4"/>
  <c r="EB35" i="4"/>
  <c r="V14" i="6" s="1"/>
  <c r="EC33" i="4"/>
  <c r="EC35" i="4" s="1"/>
  <c r="W14" i="6" s="1"/>
  <c r="ED33" i="4"/>
  <c r="X14" i="5"/>
  <c r="ED35" i="4"/>
  <c r="X14" i="6"/>
  <c r="EE33" i="4"/>
  <c r="C15" i="5"/>
  <c r="EF33" i="4"/>
  <c r="D15" i="5"/>
  <c r="EG33" i="4"/>
  <c r="E15" i="5"/>
  <c r="EH33" i="4"/>
  <c r="EH35" i="4"/>
  <c r="F15" i="6" s="1"/>
  <c r="EI33" i="4"/>
  <c r="EI35" i="4" s="1"/>
  <c r="G15" i="6" s="1"/>
  <c r="EJ33" i="4"/>
  <c r="EJ35" i="4"/>
  <c r="H15" i="6" s="1"/>
  <c r="EK33" i="4"/>
  <c r="EK35" i="4" s="1"/>
  <c r="I15" i="6" s="1"/>
  <c r="EL33" i="4"/>
  <c r="EL35" i="4"/>
  <c r="J15" i="6" s="1"/>
  <c r="EM33" i="4"/>
  <c r="EM35" i="4" s="1"/>
  <c r="K15" i="6" s="1"/>
  <c r="EN33" i="4"/>
  <c r="EN35" i="4"/>
  <c r="L15" i="6" s="1"/>
  <c r="EO33" i="4"/>
  <c r="M15" i="5" s="1"/>
  <c r="EP33" i="4"/>
  <c r="EP35" i="4" s="1"/>
  <c r="N15" i="6" s="1"/>
  <c r="EQ33" i="4"/>
  <c r="EQ35" i="4"/>
  <c r="O15" i="6" s="1"/>
  <c r="ER33" i="4"/>
  <c r="P15" i="5" s="1"/>
  <c r="ES33" i="4"/>
  <c r="Q15" i="5" s="1"/>
  <c r="ET33" i="4"/>
  <c r="ET35" i="4" s="1"/>
  <c r="R15" i="6" s="1"/>
  <c r="EU33" i="4"/>
  <c r="EU35" i="4"/>
  <c r="S15" i="6" s="1"/>
  <c r="EV33" i="4"/>
  <c r="T15" i="5" s="1"/>
  <c r="EW33" i="4"/>
  <c r="U15" i="5" s="1"/>
  <c r="EX33" i="4"/>
  <c r="V15" i="5" s="1"/>
  <c r="EY33" i="4"/>
  <c r="EY35" i="4" s="1"/>
  <c r="W15" i="6" s="1"/>
  <c r="EZ33" i="4"/>
  <c r="EZ35" i="4"/>
  <c r="X15" i="6" s="1"/>
  <c r="FA33" i="4"/>
  <c r="C16" i="5" s="1"/>
  <c r="FB33" i="4"/>
  <c r="FB35" i="4" s="1"/>
  <c r="D16" i="6" s="1"/>
  <c r="FC33" i="4"/>
  <c r="FC35" i="4"/>
  <c r="E16" i="6" s="1"/>
  <c r="FD33" i="4"/>
  <c r="FD35" i="4" s="1"/>
  <c r="F16" i="6" s="1"/>
  <c r="FE33" i="4"/>
  <c r="G16" i="5"/>
  <c r="FF33" i="4"/>
  <c r="H16" i="5"/>
  <c r="FG33" i="4"/>
  <c r="FG35" i="4"/>
  <c r="I16" i="6" s="1"/>
  <c r="FH33" i="4"/>
  <c r="FH35" i="4" s="1"/>
  <c r="J16" i="6" s="1"/>
  <c r="FI33" i="4"/>
  <c r="FI35" i="4"/>
  <c r="K16" i="6" s="1"/>
  <c r="FJ33" i="4"/>
  <c r="FJ35" i="4" s="1"/>
  <c r="L16" i="6" s="1"/>
  <c r="FK33" i="4"/>
  <c r="FK35" i="4"/>
  <c r="M16" i="6" s="1"/>
  <c r="FL33" i="4"/>
  <c r="N16" i="5" s="1"/>
  <c r="FM33" i="4"/>
  <c r="O16" i="5" s="1"/>
  <c r="FN33" i="4"/>
  <c r="P16" i="5" s="1"/>
  <c r="FO33" i="4"/>
  <c r="FO35" i="4" s="1"/>
  <c r="Q16" i="6" s="1"/>
  <c r="FP33" i="4"/>
  <c r="FP35" i="4"/>
  <c r="R16" i="6" s="1"/>
  <c r="FQ33" i="4"/>
  <c r="FQ35" i="4" s="1"/>
  <c r="S16" i="6" s="1"/>
  <c r="FR33" i="4"/>
  <c r="T16" i="5"/>
  <c r="FS33" i="4"/>
  <c r="U16" i="5"/>
  <c r="FT33" i="4"/>
  <c r="FT35" i="4"/>
  <c r="V16" i="6" s="1"/>
  <c r="FU33" i="4"/>
  <c r="W16" i="5" s="1"/>
  <c r="FV33" i="4"/>
  <c r="FV35" i="4" s="1"/>
  <c r="X16" i="6" s="1"/>
  <c r="FW33" i="4"/>
  <c r="FW35" i="4"/>
  <c r="C17" i="6" s="1"/>
  <c r="FX33" i="4"/>
  <c r="FX35" i="4" s="1"/>
  <c r="D17" i="6" s="1"/>
  <c r="FY33" i="4"/>
  <c r="E17" i="5"/>
  <c r="FZ33" i="4"/>
  <c r="FZ35" i="4"/>
  <c r="F17" i="6" s="1"/>
  <c r="GA33" i="4"/>
  <c r="GA35" i="4" s="1"/>
  <c r="G17" i="6" s="1"/>
  <c r="GB33" i="4"/>
  <c r="GB35" i="4"/>
  <c r="H17" i="6" s="1"/>
  <c r="GC33" i="4"/>
  <c r="GC35" i="4" s="1"/>
  <c r="I17" i="6" s="1"/>
  <c r="GD33" i="4"/>
  <c r="GD35" i="4"/>
  <c r="J17" i="6" s="1"/>
  <c r="GE33" i="4"/>
  <c r="GE35" i="4" s="1"/>
  <c r="K17" i="6" s="1"/>
  <c r="GF33" i="4"/>
  <c r="L17" i="5"/>
  <c r="GF35" i="4"/>
  <c r="L17" i="6"/>
  <c r="GG33" i="4"/>
  <c r="M17" i="5"/>
  <c r="GH33" i="4"/>
  <c r="GH35" i="4"/>
  <c r="N17" i="6" s="1"/>
  <c r="GI33" i="4"/>
  <c r="O17" i="5" s="1"/>
  <c r="GI35" i="4"/>
  <c r="O17" i="6" s="1"/>
  <c r="GJ33" i="4"/>
  <c r="P17" i="5" s="1"/>
  <c r="GK33" i="4"/>
  <c r="Q17" i="5" s="1"/>
  <c r="GL33" i="4"/>
  <c r="R17" i="5" s="1"/>
  <c r="GL35" i="4"/>
  <c r="R17" i="6" s="1"/>
  <c r="GM33" i="4"/>
  <c r="S17" i="5" s="1"/>
  <c r="GN33" i="4"/>
  <c r="T17" i="5" s="1"/>
  <c r="GO33" i="4"/>
  <c r="U17" i="5" s="1"/>
  <c r="GP33" i="4"/>
  <c r="V17" i="5" s="1"/>
  <c r="GQ33" i="4"/>
  <c r="W17" i="5" s="1"/>
  <c r="GR33" i="4"/>
  <c r="X17" i="5" s="1"/>
  <c r="GS33" i="4"/>
  <c r="GS35" i="4" s="1"/>
  <c r="C18" i="6" s="1"/>
  <c r="GT33" i="4"/>
  <c r="D18" i="5"/>
  <c r="GU33" i="4"/>
  <c r="GU35" i="4"/>
  <c r="E18" i="6" s="1"/>
  <c r="E18" i="5"/>
  <c r="GV33" i="4"/>
  <c r="GV35" i="4"/>
  <c r="F18" i="6" s="1"/>
  <c r="F18" i="5"/>
  <c r="GW33" i="4"/>
  <c r="GW35" i="4"/>
  <c r="G18" i="6" s="1"/>
  <c r="G18" i="5"/>
  <c r="GX33" i="4"/>
  <c r="GX35" i="4"/>
  <c r="H18" i="6" s="1"/>
  <c r="H18" i="5"/>
  <c r="GY33" i="4"/>
  <c r="I18" i="5"/>
  <c r="GZ33" i="4"/>
  <c r="GZ35" i="4"/>
  <c r="J18" i="6" s="1"/>
  <c r="HA33" i="4"/>
  <c r="K18" i="5" s="1"/>
  <c r="HB33" i="4"/>
  <c r="HB35" i="4" s="1"/>
  <c r="L18" i="6" s="1"/>
  <c r="HC33" i="4"/>
  <c r="M18" i="5"/>
  <c r="HD33" i="4"/>
  <c r="N18" i="5"/>
  <c r="HE33" i="4"/>
  <c r="HE35" i="4"/>
  <c r="O18" i="6" s="1"/>
  <c r="HF33" i="4"/>
  <c r="HF35" i="4" s="1"/>
  <c r="P18" i="6" s="1"/>
  <c r="HG33" i="4"/>
  <c r="Q18" i="5"/>
  <c r="HH33" i="4"/>
  <c r="R18" i="5"/>
  <c r="HI33" i="4"/>
  <c r="S18" i="5"/>
  <c r="HI35" i="4"/>
  <c r="S18" i="6"/>
  <c r="HJ33" i="4"/>
  <c r="HJ35" i="4"/>
  <c r="T18" i="6" s="1"/>
  <c r="HK33" i="4"/>
  <c r="U18" i="5" s="1"/>
  <c r="HL33" i="4"/>
  <c r="V18" i="5" s="1"/>
  <c r="HM33" i="4"/>
  <c r="HM35" i="4" s="1"/>
  <c r="W18" i="6" s="1"/>
  <c r="HN33" i="4"/>
  <c r="HN35" i="4"/>
  <c r="X18" i="6" s="1"/>
  <c r="C33" i="4"/>
  <c r="C9" i="5" s="1"/>
  <c r="X35" i="9"/>
  <c r="X29" i="6" s="1"/>
  <c r="G28" i="5"/>
  <c r="S26" i="5"/>
  <c r="K26" i="5"/>
  <c r="EG35" i="8"/>
  <c r="E25" i="6"/>
  <c r="EZ35" i="8"/>
  <c r="X25" i="6"/>
  <c r="ER35" i="8"/>
  <c r="P25" i="6"/>
  <c r="K24" i="5"/>
  <c r="DO35" i="8"/>
  <c r="I24" i="6" s="1"/>
  <c r="DA35" i="8"/>
  <c r="Q23" i="6" s="1"/>
  <c r="CZ35" i="8"/>
  <c r="P23" i="6" s="1"/>
  <c r="CH35" i="8"/>
  <c r="T22" i="6" s="1"/>
  <c r="BZ35" i="8"/>
  <c r="L22" i="6" s="1"/>
  <c r="AL35" i="8"/>
  <c r="P20" i="6" s="1"/>
  <c r="Z35" i="8"/>
  <c r="D20" i="6" s="1"/>
  <c r="V20" i="5"/>
  <c r="F20" i="5"/>
  <c r="Q19" i="5"/>
  <c r="T35" i="8"/>
  <c r="T19" i="6"/>
  <c r="N19" i="5"/>
  <c r="J16" i="5"/>
  <c r="EE35" i="4"/>
  <c r="C15" i="6"/>
  <c r="R14" i="5"/>
  <c r="N12" i="5"/>
  <c r="AQ35" i="4"/>
  <c r="U10" i="6"/>
  <c r="Z35" i="4"/>
  <c r="D10" i="6"/>
  <c r="M35" i="4"/>
  <c r="M9" i="6"/>
  <c r="S35" i="9"/>
  <c r="S29" i="6"/>
  <c r="BN35" i="9"/>
  <c r="V31" i="6"/>
  <c r="U35" i="9"/>
  <c r="U29" i="6"/>
  <c r="K19" i="5"/>
  <c r="H28" i="5"/>
  <c r="GX35" i="8"/>
  <c r="H28" i="6"/>
  <c r="GM35" i="8"/>
  <c r="S27" i="6"/>
  <c r="H24" i="5"/>
  <c r="FH35" i="8"/>
  <c r="J26" i="6" s="1"/>
  <c r="EX35" i="8"/>
  <c r="V25" i="6" s="1"/>
  <c r="BH35" i="8"/>
  <c r="P21" i="6" s="1"/>
  <c r="FZ35" i="8"/>
  <c r="F27" i="6" s="1"/>
  <c r="DD35" i="8"/>
  <c r="T23" i="6" s="1"/>
  <c r="N20" i="5"/>
  <c r="D26" i="5"/>
  <c r="X24" i="5"/>
  <c r="CX35" i="8"/>
  <c r="N23" i="6"/>
  <c r="BI35" i="8"/>
  <c r="Q21" i="6"/>
  <c r="I22" i="5"/>
  <c r="S15" i="5"/>
  <c r="BO35" i="4"/>
  <c r="W11" i="6"/>
  <c r="W11" i="5"/>
  <c r="GT35" i="4"/>
  <c r="D18" i="6" s="1"/>
  <c r="HH35" i="4"/>
  <c r="R18" i="6" s="1"/>
  <c r="K14" i="5"/>
  <c r="FE35" i="4"/>
  <c r="G16" i="6"/>
  <c r="S13" i="5"/>
  <c r="BE35" i="4"/>
  <c r="M11" i="6" s="1"/>
  <c r="M11" i="5"/>
  <c r="O35" i="4"/>
  <c r="O9" i="6"/>
  <c r="GY35" i="4"/>
  <c r="I18" i="6"/>
  <c r="O18" i="5"/>
  <c r="W9" i="5"/>
  <c r="O11" i="5"/>
  <c r="BG35" i="4"/>
  <c r="O11" i="6" s="1"/>
  <c r="AG35" i="9"/>
  <c r="K30" i="6" s="1"/>
  <c r="HG35" i="8"/>
  <c r="Q28" i="6" s="1"/>
  <c r="FP35" i="8"/>
  <c r="R26" i="6" s="1"/>
  <c r="CV35" i="8"/>
  <c r="L23" i="6" s="1"/>
  <c r="CK35" i="8"/>
  <c r="W22" i="6" s="1"/>
  <c r="O35" i="8"/>
  <c r="O19" i="6" s="1"/>
  <c r="HK35" i="4"/>
  <c r="U18" i="6" s="1"/>
  <c r="GQ35" i="4"/>
  <c r="W17" i="6" s="1"/>
  <c r="V16" i="5"/>
  <c r="CH35" i="4"/>
  <c r="T12" i="6"/>
  <c r="M12" i="5"/>
  <c r="N11" i="5"/>
  <c r="AB35" i="4"/>
  <c r="F10" i="6"/>
  <c r="AF35" i="4"/>
  <c r="J10" i="6"/>
  <c r="S9" i="5"/>
  <c r="J35" i="9"/>
  <c r="J29" i="6" s="1"/>
  <c r="E35" i="9"/>
  <c r="E29" i="6" s="1"/>
  <c r="J31" i="5"/>
  <c r="AI35" i="9"/>
  <c r="M30" i="6"/>
  <c r="AN35" i="9"/>
  <c r="R30" i="6"/>
  <c r="Q29" i="5"/>
  <c r="GB35" i="8"/>
  <c r="H27" i="6" s="1"/>
  <c r="I27" i="5"/>
  <c r="GK35" i="8"/>
  <c r="Q27" i="6"/>
  <c r="N25" i="5"/>
  <c r="ET35" i="8"/>
  <c r="R25" i="6" s="1"/>
  <c r="W23" i="5"/>
  <c r="DB35" i="8"/>
  <c r="R23" i="6"/>
  <c r="BP35" i="8"/>
  <c r="X21" i="6"/>
  <c r="V21" i="5"/>
  <c r="G21" i="5"/>
  <c r="FN35" i="4"/>
  <c r="P16" i="6"/>
  <c r="FM35" i="4"/>
  <c r="O16" i="6"/>
  <c r="L15" i="5"/>
  <c r="F15" i="5"/>
  <c r="DM35" i="4"/>
  <c r="G14" i="6"/>
  <c r="CV35" i="4"/>
  <c r="L13" i="6"/>
  <c r="C13" i="5"/>
  <c r="G12" i="5"/>
  <c r="E11" i="5"/>
  <c r="AA35" i="4"/>
  <c r="E10" i="6" s="1"/>
  <c r="C10" i="5"/>
  <c r="R35" i="11"/>
  <c r="R39" i="6"/>
  <c r="Q41" i="5"/>
  <c r="X35" i="11"/>
  <c r="X39" i="6" s="1"/>
  <c r="I39" i="5"/>
  <c r="N38" i="5"/>
  <c r="CI35" i="9"/>
  <c r="U32" i="6" s="1"/>
  <c r="M32" i="5"/>
  <c r="BW35" i="9"/>
  <c r="I32" i="6"/>
  <c r="I38" i="5"/>
  <c r="CB35" i="9"/>
  <c r="N32" i="6" s="1"/>
  <c r="V41" i="5"/>
  <c r="AY35" i="11"/>
  <c r="G41" i="6"/>
  <c r="P35" i="11"/>
  <c r="P39" i="6"/>
  <c r="D36" i="5"/>
  <c r="DV35" i="9"/>
  <c r="P34" i="6" s="1"/>
  <c r="O35" i="9"/>
  <c r="O29" i="6" s="1"/>
  <c r="T30" i="5"/>
  <c r="I31" i="5"/>
  <c r="P30" i="5"/>
  <c r="AL35" i="9"/>
  <c r="P30" i="6"/>
  <c r="CF35" i="9"/>
  <c r="R32" i="6"/>
  <c r="F37" i="5"/>
  <c r="DB35" i="9"/>
  <c r="R33" i="6" s="1"/>
  <c r="CT35" i="9"/>
  <c r="J33" i="6" s="1"/>
  <c r="GC35" i="9"/>
  <c r="I37" i="6" s="1"/>
  <c r="FU35" i="9"/>
  <c r="W36" i="6" s="1"/>
  <c r="FQ35" i="9"/>
  <c r="S36" i="6" s="1"/>
  <c r="FM35" i="9"/>
  <c r="O36" i="6" s="1"/>
  <c r="FE35" i="9"/>
  <c r="G36" i="6" s="1"/>
  <c r="EG35" i="9"/>
  <c r="E35" i="6" s="1"/>
  <c r="DE35" i="9"/>
  <c r="U33" i="6" s="1"/>
  <c r="CW35" i="9"/>
  <c r="M33" i="6" s="1"/>
  <c r="G30" i="5"/>
  <c r="BK35" i="9"/>
  <c r="S31" i="6"/>
  <c r="BJ35" i="9"/>
  <c r="R31" i="6"/>
  <c r="K35" i="9"/>
  <c r="K29" i="6"/>
  <c r="AY35" i="9"/>
  <c r="G31" i="6"/>
  <c r="BD35" i="9"/>
  <c r="L31" i="6"/>
  <c r="BC35" i="9"/>
  <c r="K31" i="6"/>
  <c r="V30" i="5"/>
  <c r="S32" i="5"/>
  <c r="K32" i="5"/>
  <c r="BV35" i="9"/>
  <c r="H32" i="6" s="1"/>
  <c r="G35" i="9"/>
  <c r="G29" i="6" s="1"/>
  <c r="G32" i="5"/>
  <c r="D32" i="5"/>
  <c r="BK35" i="11"/>
  <c r="S41" i="6" s="1"/>
  <c r="S40" i="5"/>
  <c r="AD35" i="11"/>
  <c r="H40" i="6"/>
  <c r="HL35" i="9"/>
  <c r="V38" i="6"/>
  <c r="GO35" i="9"/>
  <c r="U37" i="6"/>
  <c r="K38" i="5"/>
  <c r="J37" i="5"/>
  <c r="GI35" i="9"/>
  <c r="O37" i="6"/>
  <c r="GA35" i="9"/>
  <c r="G37" i="6"/>
  <c r="FA35" i="9"/>
  <c r="C36" i="6"/>
  <c r="V36" i="5"/>
  <c r="J34" i="5"/>
  <c r="H34" i="5"/>
  <c r="DI35" i="9"/>
  <c r="C34" i="6" s="1"/>
  <c r="P33" i="5"/>
  <c r="BX35" i="9"/>
  <c r="J32" i="6"/>
  <c r="CE35" i="9"/>
  <c r="Q32" i="6"/>
  <c r="BO35" i="9"/>
  <c r="W31" i="6"/>
  <c r="E30" i="5"/>
  <c r="P35" i="9"/>
  <c r="P29" i="6" s="1"/>
  <c r="R28" i="5"/>
  <c r="W27" i="5"/>
  <c r="W28" i="5"/>
  <c r="FS35" i="8"/>
  <c r="U26" i="6"/>
  <c r="FL35" i="8"/>
  <c r="N26" i="6"/>
  <c r="V24" i="5"/>
  <c r="DT35" i="8"/>
  <c r="N24" i="6" s="1"/>
  <c r="CN35" i="8"/>
  <c r="D23" i="6" s="1"/>
  <c r="DH35" i="8"/>
  <c r="X23" i="6" s="1"/>
  <c r="E23" i="5"/>
  <c r="U22" i="5"/>
  <c r="M22" i="5"/>
  <c r="U21" i="5"/>
  <c r="AW35" i="8"/>
  <c r="E21" i="6" s="1"/>
  <c r="AX35" i="8"/>
  <c r="F21" i="6" s="1"/>
  <c r="C21" i="5"/>
  <c r="J20" i="5"/>
  <c r="AP35" i="8"/>
  <c r="T20" i="6" s="1"/>
  <c r="J17" i="5"/>
  <c r="D16" i="5"/>
  <c r="M16" i="5"/>
  <c r="EV35" i="4"/>
  <c r="T15" i="6"/>
  <c r="X15" i="5"/>
  <c r="T14" i="5"/>
  <c r="CY35" i="4"/>
  <c r="O13" i="6"/>
  <c r="V13" i="5"/>
  <c r="K13" i="5"/>
  <c r="V11" i="5"/>
  <c r="R10" i="5"/>
  <c r="AL35" i="4"/>
  <c r="P10" i="6"/>
  <c r="AT35" i="4"/>
  <c r="X10" i="6"/>
  <c r="V35" i="4"/>
  <c r="V9" i="6"/>
  <c r="P9" i="5"/>
  <c r="K9" i="5"/>
  <c r="BJ35" i="11"/>
  <c r="R41" i="6"/>
  <c r="BC35" i="11"/>
  <c r="K41" i="6"/>
  <c r="BP35" i="11"/>
  <c r="X41" i="6"/>
  <c r="BB35" i="11"/>
  <c r="J41" i="6"/>
  <c r="BM35" i="11"/>
  <c r="U41" i="6"/>
  <c r="BL35" i="11"/>
  <c r="T41" i="6"/>
  <c r="AK35" i="11"/>
  <c r="O40" i="6"/>
  <c r="E39" i="5"/>
  <c r="K35" i="11"/>
  <c r="K39" i="6" s="1"/>
  <c r="X38" i="5"/>
  <c r="L38" i="5"/>
  <c r="Q38" i="5"/>
  <c r="HI35" i="9"/>
  <c r="S38" i="6"/>
  <c r="R37" i="5"/>
  <c r="P37" i="5"/>
  <c r="N36" i="5"/>
  <c r="H35" i="5"/>
  <c r="EY35" i="9"/>
  <c r="W35" i="6"/>
  <c r="X34" i="5"/>
  <c r="DL35" i="9"/>
  <c r="F34" i="6" s="1"/>
  <c r="DM35" i="9"/>
  <c r="G34" i="6" s="1"/>
  <c r="CQ35" i="9"/>
  <c r="G33" i="6" s="1"/>
  <c r="DG35" i="9"/>
  <c r="W33" i="6" s="1"/>
  <c r="CM35" i="9"/>
  <c r="C33" i="6" s="1"/>
  <c r="V32" i="5"/>
  <c r="BT35" i="9"/>
  <c r="F32" i="6"/>
  <c r="U31" i="5"/>
  <c r="Y35" i="9"/>
  <c r="C30" i="6" s="1"/>
  <c r="N30" i="5"/>
  <c r="AE35" i="9"/>
  <c r="I30" i="6"/>
  <c r="HD35" i="8"/>
  <c r="N28" i="6"/>
  <c r="J28" i="5"/>
  <c r="HE35" i="8"/>
  <c r="O28" i="6" s="1"/>
  <c r="I28" i="5"/>
  <c r="L27" i="5"/>
  <c r="V26" i="5"/>
  <c r="FG35" i="8"/>
  <c r="I26" i="6"/>
  <c r="O26" i="5"/>
  <c r="EV35" i="8"/>
  <c r="T25" i="6" s="1"/>
  <c r="EN35" i="8"/>
  <c r="L25" i="6" s="1"/>
  <c r="U25" i="5"/>
  <c r="EH35" i="8"/>
  <c r="F25" i="6"/>
  <c r="EJ35" i="8"/>
  <c r="H25" i="6"/>
  <c r="D25" i="5"/>
  <c r="ES35" i="8"/>
  <c r="Q25" i="6" s="1"/>
  <c r="EL35" i="8"/>
  <c r="J25" i="6" s="1"/>
  <c r="DP35" i="8"/>
  <c r="J24" i="6" s="1"/>
  <c r="O24" i="5"/>
  <c r="DS35" i="8"/>
  <c r="M24" i="6"/>
  <c r="C24" i="5"/>
  <c r="EA35" i="8"/>
  <c r="U24" i="6" s="1"/>
  <c r="F23" i="5"/>
  <c r="G22" i="5"/>
  <c r="CE35" i="8"/>
  <c r="Q22" i="6" s="1"/>
  <c r="BO35" i="8"/>
  <c r="W21" i="6" s="1"/>
  <c r="R21" i="5"/>
  <c r="BC35" i="8"/>
  <c r="K21" i="6"/>
  <c r="S21" i="5"/>
  <c r="I19" i="5"/>
  <c r="X35" i="8"/>
  <c r="X19" i="6"/>
  <c r="J18" i="5"/>
  <c r="X16" i="5"/>
  <c r="O15" i="5"/>
  <c r="EG35" i="4"/>
  <c r="E15" i="6" s="1"/>
  <c r="EF35" i="4"/>
  <c r="D15" i="6" s="1"/>
  <c r="H15" i="5"/>
  <c r="W15" i="5"/>
  <c r="EW35" i="4"/>
  <c r="U15" i="6" s="1"/>
  <c r="J15" i="5"/>
  <c r="DU35" i="4"/>
  <c r="O14" i="6"/>
  <c r="W14" i="5"/>
  <c r="CX35" i="4"/>
  <c r="N13" i="6" s="1"/>
  <c r="BT35" i="4"/>
  <c r="F12" i="6" s="1"/>
  <c r="S11" i="5"/>
  <c r="R11" i="5"/>
  <c r="W10" i="5"/>
  <c r="V10" i="5"/>
  <c r="AM35" i="4"/>
  <c r="Q10" i="6" s="1"/>
  <c r="AP35" i="4"/>
  <c r="T10" i="6" s="1"/>
  <c r="K10" i="5"/>
  <c r="F9" i="5"/>
  <c r="X35" i="4"/>
  <c r="X9" i="6" s="1"/>
  <c r="E37" i="5"/>
  <c r="L36" i="5"/>
  <c r="FN35" i="9"/>
  <c r="P36" i="6" s="1"/>
  <c r="FI35" i="9"/>
  <c r="K36" i="6" s="1"/>
  <c r="E36" i="5"/>
  <c r="T35" i="5"/>
  <c r="X35" i="5"/>
  <c r="ES35" i="9"/>
  <c r="Q35" i="6"/>
  <c r="EB35" i="9"/>
  <c r="V34" i="6"/>
  <c r="DW35" i="9"/>
  <c r="Q34" i="6"/>
  <c r="DX35" i="9"/>
  <c r="R34" i="6"/>
  <c r="EA35" i="9"/>
  <c r="U34" i="6"/>
  <c r="W34" i="5"/>
  <c r="V33" i="5"/>
  <c r="DO35" i="9"/>
  <c r="I34" i="6"/>
  <c r="D34" i="5"/>
  <c r="W32" i="5"/>
  <c r="BS35" i="9"/>
  <c r="E32" i="6"/>
  <c r="F31" i="5"/>
  <c r="Z35" i="9"/>
  <c r="D30" i="6" s="1"/>
  <c r="AQ35" i="9"/>
  <c r="U30" i="6" s="1"/>
  <c r="AD35" i="9"/>
  <c r="H30" i="6" s="1"/>
  <c r="AK35" i="9"/>
  <c r="O30" i="6" s="1"/>
  <c r="L30" i="5"/>
  <c r="AF35" i="9"/>
  <c r="J30" i="6"/>
  <c r="T35" i="9"/>
  <c r="T29" i="6"/>
  <c r="V35" i="9"/>
  <c r="V29" i="6"/>
  <c r="H35" i="9"/>
  <c r="H29" i="6"/>
  <c r="I29" i="5"/>
  <c r="D29" i="5"/>
  <c r="M35" i="9"/>
  <c r="M29" i="6"/>
  <c r="N35" i="9"/>
  <c r="N29" i="6"/>
  <c r="C29" i="5"/>
  <c r="L35" i="9"/>
  <c r="L29" i="6" s="1"/>
  <c r="U28" i="5"/>
  <c r="J27" i="5"/>
  <c r="GH35" i="8"/>
  <c r="N27" i="6" s="1"/>
  <c r="GG35" i="8"/>
  <c r="M27" i="6" s="1"/>
  <c r="L26" i="5"/>
  <c r="X26" i="5"/>
  <c r="EC35" i="8"/>
  <c r="W24" i="6" s="1"/>
  <c r="DK35" i="8"/>
  <c r="E24" i="6" s="1"/>
  <c r="DZ35" i="8"/>
  <c r="T24" i="6" s="1"/>
  <c r="Q24" i="5"/>
  <c r="DY35" i="8"/>
  <c r="S24" i="6"/>
  <c r="BY35" i="8"/>
  <c r="K22" i="6"/>
  <c r="BV35" i="8"/>
  <c r="H22" i="6"/>
  <c r="BQ35" i="8"/>
  <c r="C22" i="6"/>
  <c r="O21" i="5"/>
  <c r="BB35" i="8"/>
  <c r="J21" i="6" s="1"/>
  <c r="BD35" i="8"/>
  <c r="L21" i="6" s="1"/>
  <c r="AZ35" i="8"/>
  <c r="H21" i="6" s="1"/>
  <c r="BF35" i="8"/>
  <c r="N21" i="6" s="1"/>
  <c r="F19" i="5"/>
  <c r="E19" i="5"/>
  <c r="C19" i="5"/>
  <c r="AD35" i="8"/>
  <c r="H20" i="6"/>
  <c r="U20" i="5"/>
  <c r="AT35" i="8"/>
  <c r="X20" i="6" s="1"/>
  <c r="L35" i="8"/>
  <c r="L19" i="6" s="1"/>
  <c r="U35" i="8"/>
  <c r="U19" i="6" s="1"/>
  <c r="G35" i="8"/>
  <c r="G19" i="6" s="1"/>
  <c r="V19" i="5"/>
  <c r="GO35" i="4"/>
  <c r="U17" i="6"/>
  <c r="X18" i="5"/>
  <c r="HA35" i="4"/>
  <c r="K18" i="6" s="1"/>
  <c r="P18" i="5"/>
  <c r="GP35" i="4"/>
  <c r="V17" i="6"/>
  <c r="GK35" i="4"/>
  <c r="Q17" i="6"/>
  <c r="C17" i="5"/>
  <c r="GN35" i="4"/>
  <c r="T17" i="6" s="1"/>
  <c r="GR35" i="4"/>
  <c r="X17" i="6" s="1"/>
  <c r="K17" i="5"/>
  <c r="R16" i="5"/>
  <c r="K16" i="5"/>
  <c r="FA35" i="4"/>
  <c r="C16" i="6"/>
  <c r="R15" i="5"/>
  <c r="ES35" i="4"/>
  <c r="Q15" i="6" s="1"/>
  <c r="ER35" i="4"/>
  <c r="P15" i="6" s="1"/>
  <c r="EX35" i="4"/>
  <c r="V15" i="6" s="1"/>
  <c r="DW35" i="4"/>
  <c r="Q14" i="6" s="1"/>
  <c r="DV35" i="4"/>
  <c r="P14" i="6" s="1"/>
  <c r="DP35" i="4"/>
  <c r="J14" i="6" s="1"/>
  <c r="DO35" i="4"/>
  <c r="I14" i="6" s="1"/>
  <c r="DN35" i="4"/>
  <c r="H14" i="6" s="1"/>
  <c r="U14" i="5"/>
  <c r="DG35" i="4"/>
  <c r="W13" i="6"/>
  <c r="CZ35" i="4"/>
  <c r="P13" i="6"/>
  <c r="CO35" i="4"/>
  <c r="E13" i="6"/>
  <c r="CP35" i="4"/>
  <c r="F13" i="6"/>
  <c r="CS35" i="4"/>
  <c r="I13" i="6"/>
  <c r="CT35" i="4"/>
  <c r="J13" i="6"/>
  <c r="X13" i="5"/>
  <c r="DE35" i="4"/>
  <c r="U13" i="6" s="1"/>
  <c r="D13" i="5"/>
  <c r="DD35" i="4"/>
  <c r="T13" i="6"/>
  <c r="Q13" i="5"/>
  <c r="CR35" i="4"/>
  <c r="H13" i="6" s="1"/>
  <c r="P12" i="5"/>
  <c r="BS35" i="4"/>
  <c r="E12" i="6"/>
  <c r="Q12" i="5"/>
  <c r="BR35" i="4"/>
  <c r="D12" i="6" s="1"/>
  <c r="BQ35" i="4"/>
  <c r="C12" i="6" s="1"/>
  <c r="X12" i="5"/>
  <c r="U12" i="5"/>
  <c r="I11" i="5"/>
  <c r="AK35" i="4"/>
  <c r="O10" i="6"/>
  <c r="AJ35" i="4"/>
  <c r="N10" i="6"/>
  <c r="AI35" i="4"/>
  <c r="M10" i="6"/>
  <c r="AH35" i="4"/>
  <c r="L10" i="6"/>
  <c r="AC35" i="4"/>
  <c r="G10" i="6"/>
  <c r="H9" i="5"/>
  <c r="G9" i="5"/>
  <c r="E40" i="5"/>
  <c r="V39" i="5"/>
  <c r="Y35" i="11"/>
  <c r="C40" i="6"/>
  <c r="T35" i="11"/>
  <c r="T39" i="6"/>
  <c r="N39" i="5"/>
  <c r="AX35" i="11"/>
  <c r="F41" i="6" s="1"/>
  <c r="BO35" i="11"/>
  <c r="W41" i="6" s="1"/>
  <c r="BH35" i="11"/>
  <c r="P41" i="6" s="1"/>
  <c r="N41" i="5"/>
  <c r="M41" i="5"/>
  <c r="O35" i="11"/>
  <c r="O39" i="6" s="1"/>
  <c r="L35" i="11"/>
  <c r="L39" i="6" s="1"/>
  <c r="J35" i="11"/>
  <c r="J39" i="6" s="1"/>
  <c r="W35" i="11"/>
  <c r="W39" i="6" s="1"/>
  <c r="Q35" i="11"/>
  <c r="Q39" i="6" s="1"/>
  <c r="F38" i="5"/>
  <c r="R38" i="5"/>
  <c r="HC35" i="9"/>
  <c r="M38" i="6" s="1"/>
  <c r="HF35" i="9"/>
  <c r="P38" i="6" s="1"/>
  <c r="X37" i="5"/>
  <c r="GZ35" i="9"/>
  <c r="J38" i="6"/>
  <c r="GN35" i="9"/>
  <c r="T37" i="6"/>
  <c r="GQ35" i="9"/>
  <c r="W37" i="6"/>
  <c r="FW35" i="9"/>
  <c r="C37" i="6"/>
  <c r="GP35" i="9"/>
  <c r="V37" i="6"/>
  <c r="GG35" i="9"/>
  <c r="M37" i="6"/>
  <c r="H37" i="5"/>
  <c r="BG35" i="11"/>
  <c r="O41" i="6" s="1"/>
  <c r="R36" i="5"/>
  <c r="O32" i="5"/>
  <c r="R29" i="5"/>
  <c r="F36" i="5"/>
  <c r="F22" i="5"/>
  <c r="W18" i="5"/>
  <c r="HL35" i="4"/>
  <c r="V18" i="6" s="1"/>
  <c r="HD35" i="4"/>
  <c r="N18" i="6" s="1"/>
  <c r="FS35" i="4"/>
  <c r="U16" i="6" s="1"/>
  <c r="FR35" i="4"/>
  <c r="T16" i="6" s="1"/>
  <c r="GJ35" i="4"/>
  <c r="P17" i="6" s="1"/>
  <c r="HC35" i="4"/>
  <c r="M18" i="6" s="1"/>
  <c r="C18" i="5"/>
  <c r="GM35" i="4"/>
  <c r="S17" i="6"/>
  <c r="HG35" i="4"/>
  <c r="Q18" i="6"/>
  <c r="T18" i="5"/>
  <c r="L18" i="5"/>
  <c r="S16" i="5"/>
  <c r="E14" i="5"/>
  <c r="C14" i="5"/>
  <c r="U9" i="5"/>
  <c r="T9" i="5"/>
  <c r="E9" i="5"/>
  <c r="T27" i="5"/>
  <c r="K27" i="5"/>
  <c r="E27" i="5"/>
  <c r="X22" i="5"/>
  <c r="P22" i="5"/>
  <c r="O22" i="5"/>
  <c r="N22" i="5"/>
  <c r="W35" i="9"/>
  <c r="W29" i="6" s="1"/>
  <c r="C35" i="11"/>
  <c r="C39" i="6" s="1"/>
  <c r="EO35" i="9"/>
  <c r="M35" i="6" s="1"/>
  <c r="M35" i="5"/>
  <c r="CU35" i="9"/>
  <c r="K33" i="6"/>
  <c r="K33" i="5"/>
  <c r="EQ35" i="9"/>
  <c r="O35" i="6" s="1"/>
  <c r="O35" i="5"/>
  <c r="EE35" i="9"/>
  <c r="C35" i="6"/>
  <c r="C35" i="5"/>
  <c r="DC35" i="9"/>
  <c r="S33" i="6" s="1"/>
  <c r="S33" i="5"/>
  <c r="AZ35" i="11"/>
  <c r="H41" i="6"/>
  <c r="AW35" i="11"/>
  <c r="E41" i="6"/>
  <c r="D41" i="5"/>
  <c r="BD35" i="11"/>
  <c r="L41" i="6" s="1"/>
  <c r="AU35" i="11"/>
  <c r="C41" i="6" s="1"/>
  <c r="I41" i="5"/>
  <c r="AJ35" i="11"/>
  <c r="N40" i="6"/>
  <c r="AF35" i="11"/>
  <c r="J40" i="6"/>
  <c r="Z35" i="11"/>
  <c r="D40" i="6"/>
  <c r="G40" i="5"/>
  <c r="AE35" i="11"/>
  <c r="I40" i="6" s="1"/>
  <c r="AT35" i="11"/>
  <c r="X40" i="6" s="1"/>
  <c r="AQ35" i="11"/>
  <c r="U40" i="6" s="1"/>
  <c r="AM35" i="11"/>
  <c r="Q40" i="6" s="1"/>
  <c r="K40" i="5"/>
  <c r="W40" i="5"/>
  <c r="AL35" i="11"/>
  <c r="P40" i="6" s="1"/>
  <c r="AH35" i="11"/>
  <c r="L40" i="6" s="1"/>
  <c r="AI35" i="11"/>
  <c r="M40" i="6" s="1"/>
  <c r="AN35" i="11"/>
  <c r="R40" i="6" s="1"/>
  <c r="F40" i="5"/>
  <c r="D39" i="5"/>
  <c r="M39" i="5"/>
  <c r="G39" i="5"/>
  <c r="U39" i="5"/>
  <c r="C38" i="5"/>
  <c r="HK35" i="9"/>
  <c r="U38" i="6" s="1"/>
  <c r="W38" i="5"/>
  <c r="O38" i="5"/>
  <c r="GU35" i="9"/>
  <c r="E38" i="6" s="1"/>
  <c r="S37" i="5"/>
  <c r="GE35" i="9"/>
  <c r="K37" i="6"/>
  <c r="GF35" i="9"/>
  <c r="L37" i="6"/>
  <c r="FX35" i="9"/>
  <c r="D37" i="6"/>
  <c r="T36" i="5"/>
  <c r="X36" i="5"/>
  <c r="J36" i="5"/>
  <c r="H36" i="5"/>
  <c r="L35" i="5"/>
  <c r="EH35" i="9"/>
  <c r="F35" i="6" s="1"/>
  <c r="EP35" i="9"/>
  <c r="N35" i="6" s="1"/>
  <c r="DR35" i="9"/>
  <c r="L34" i="6" s="1"/>
  <c r="DK35" i="9"/>
  <c r="E34" i="6" s="1"/>
  <c r="DZ35" i="9"/>
  <c r="T34" i="6" s="1"/>
  <c r="DY35" i="9"/>
  <c r="S34" i="6" s="1"/>
  <c r="DS35" i="9"/>
  <c r="M34" i="6" s="1"/>
  <c r="DQ35" i="9"/>
  <c r="K34" i="6" s="1"/>
  <c r="DU35" i="9"/>
  <c r="O34" i="6" s="1"/>
  <c r="Q33" i="5"/>
  <c r="H33" i="5"/>
  <c r="L33" i="5"/>
  <c r="T33" i="5"/>
  <c r="CN35" i="9"/>
  <c r="D33" i="6" s="1"/>
  <c r="BZ35" i="9"/>
  <c r="L32" i="6" s="1"/>
  <c r="X32" i="5"/>
  <c r="BQ35" i="9"/>
  <c r="C32" i="6"/>
  <c r="P32" i="5"/>
  <c r="CH35" i="9"/>
  <c r="T32" i="6" s="1"/>
  <c r="X31" i="5"/>
  <c r="E31" i="5"/>
  <c r="T31" i="5"/>
  <c r="BG35" i="9"/>
  <c r="O31" i="6"/>
  <c r="BH35" i="9"/>
  <c r="P31" i="6"/>
  <c r="AZ35" i="9"/>
  <c r="H31" i="6"/>
  <c r="BI35" i="9"/>
  <c r="Q31" i="6"/>
  <c r="AU35" i="9"/>
  <c r="C31" i="6"/>
  <c r="BE35" i="9"/>
  <c r="M31" i="6"/>
  <c r="N31" i="5"/>
  <c r="D31" i="5"/>
  <c r="AS35" i="9"/>
  <c r="W30" i="6"/>
  <c r="X30" i="5"/>
  <c r="S30" i="5"/>
  <c r="Q30" i="5"/>
  <c r="F30" i="5"/>
  <c r="F29" i="5"/>
  <c r="GS35" i="8"/>
  <c r="C28" i="6" s="1"/>
  <c r="GU35" i="8"/>
  <c r="E28" i="6" s="1"/>
  <c r="HA35" i="8"/>
  <c r="K28" i="6" s="1"/>
  <c r="HB35" i="8"/>
  <c r="L28" i="6" s="1"/>
  <c r="HJ35" i="8"/>
  <c r="T28" i="6" s="1"/>
  <c r="X28" i="5"/>
  <c r="M28" i="5"/>
  <c r="GT35" i="8"/>
  <c r="D28" i="6" s="1"/>
  <c r="O27" i="5"/>
  <c r="FW35" i="8"/>
  <c r="C27" i="6"/>
  <c r="V27" i="5"/>
  <c r="GR35" i="8"/>
  <c r="X27" i="6" s="1"/>
  <c r="D27" i="5"/>
  <c r="GO35" i="8"/>
  <c r="U27" i="6"/>
  <c r="FC35" i="8"/>
  <c r="E26" i="6"/>
  <c r="FN35" i="8"/>
  <c r="P26" i="6"/>
  <c r="FU35" i="8"/>
  <c r="W26" i="6"/>
  <c r="F26" i="5"/>
  <c r="Q26" i="5"/>
  <c r="T26" i="5"/>
  <c r="EO35" i="8"/>
  <c r="M25" i="6" s="1"/>
  <c r="EI35" i="8"/>
  <c r="G25" i="6" s="1"/>
  <c r="EK35" i="8"/>
  <c r="I25" i="6" s="1"/>
  <c r="K25" i="5"/>
  <c r="DL35" i="8"/>
  <c r="F24" i="6"/>
  <c r="DM35" i="8"/>
  <c r="G24" i="6"/>
  <c r="L24" i="5"/>
  <c r="DJ35" i="8"/>
  <c r="D24" i="6" s="1"/>
  <c r="K23" i="5"/>
  <c r="CS35" i="8"/>
  <c r="I23" i="6"/>
  <c r="CT35" i="8"/>
  <c r="J23" i="6"/>
  <c r="CM35" i="8"/>
  <c r="C23" i="6"/>
  <c r="E22" i="5"/>
  <c r="J22" i="5"/>
  <c r="V22" i="5"/>
  <c r="BR35" i="8"/>
  <c r="D22" i="6" s="1"/>
  <c r="D21" i="5"/>
  <c r="BE35" i="8"/>
  <c r="M21" i="6"/>
  <c r="BA35" i="8"/>
  <c r="I21" i="6"/>
  <c r="AS35" i="8"/>
  <c r="W20" i="6"/>
  <c r="Y35" i="8"/>
  <c r="C20" i="6"/>
  <c r="E20" i="5"/>
  <c r="H35" i="8"/>
  <c r="H19" i="6" s="1"/>
  <c r="M19" i="5"/>
  <c r="P19" i="5"/>
  <c r="D35" i="8"/>
  <c r="D19" i="6" s="1"/>
  <c r="R35" i="8"/>
  <c r="R19" i="6" s="1"/>
  <c r="N17" i="5"/>
  <c r="FY35" i="4"/>
  <c r="E17" i="6"/>
  <c r="GG35" i="4"/>
  <c r="M17" i="6"/>
  <c r="I17" i="5"/>
  <c r="H17" i="5"/>
  <c r="G17" i="5"/>
  <c r="F17" i="5"/>
  <c r="D17" i="5"/>
  <c r="FL35" i="4"/>
  <c r="N16" i="6"/>
  <c r="FU35" i="4"/>
  <c r="W16" i="6"/>
  <c r="Q16" i="5"/>
  <c r="L16" i="5"/>
  <c r="FF35" i="4"/>
  <c r="H16" i="6"/>
  <c r="I16" i="5"/>
  <c r="F16" i="5"/>
  <c r="E16" i="5"/>
  <c r="K15" i="5"/>
  <c r="EO35" i="4"/>
  <c r="M15" i="6"/>
  <c r="I15" i="5"/>
  <c r="G15" i="5"/>
  <c r="N15" i="5"/>
  <c r="DJ35" i="4"/>
  <c r="D14" i="6" s="1"/>
  <c r="V14" i="5"/>
  <c r="DS35" i="4"/>
  <c r="M14" i="6"/>
  <c r="N14" i="5"/>
  <c r="DY35" i="4"/>
  <c r="S14" i="6" s="1"/>
  <c r="L14" i="5"/>
  <c r="G13" i="5"/>
  <c r="M13" i="5"/>
  <c r="DB35" i="4"/>
  <c r="R13" i="6"/>
  <c r="O12" i="5"/>
  <c r="BW35" i="4"/>
  <c r="I12" i="6" s="1"/>
  <c r="W12" i="5"/>
  <c r="V12" i="5"/>
  <c r="L12" i="5"/>
  <c r="K12" i="5"/>
  <c r="J12" i="5"/>
  <c r="H12" i="5"/>
  <c r="T11" i="5"/>
  <c r="D11" i="5"/>
  <c r="AZ35" i="4"/>
  <c r="H11" i="6" s="1"/>
  <c r="C11" i="5"/>
  <c r="AE35" i="4"/>
  <c r="I10" i="6"/>
  <c r="AD35" i="4"/>
  <c r="H10" i="6"/>
  <c r="S10" i="5"/>
  <c r="R35" i="4"/>
  <c r="R9" i="6" s="1"/>
  <c r="I35" i="4"/>
  <c r="I9" i="6" s="1"/>
  <c r="Q35" i="4"/>
  <c r="Q9" i="6" s="1"/>
  <c r="J35" i="4"/>
  <c r="J9" i="6" s="1"/>
  <c r="D35" i="4"/>
  <c r="D9" i="6" s="1"/>
  <c r="C35" i="4" l="1"/>
  <c r="C9" i="6" s="1"/>
  <c r="F35" i="11"/>
  <c r="F39" i="6" s="1"/>
  <c r="F39" i="5"/>
  <c r="S23" i="5"/>
  <c r="G38" i="5"/>
  <c r="GW35" i="9"/>
  <c r="G38" i="6" s="1"/>
  <c r="EF35" i="9"/>
  <c r="D35" i="6" s="1"/>
  <c r="CS35" i="9"/>
  <c r="I33" i="6" s="1"/>
</calcChain>
</file>

<file path=xl/sharedStrings.xml><?xml version="1.0" encoding="utf-8"?>
<sst xmlns="http://schemas.openxmlformats.org/spreadsheetml/2006/main" count="2704" uniqueCount="190">
  <si>
    <t>(1)</t>
    <phoneticPr fontId="3"/>
  </si>
  <si>
    <t>(2)</t>
    <phoneticPr fontId="3"/>
  </si>
  <si>
    <t>(3)</t>
    <phoneticPr fontId="3"/>
  </si>
  <si>
    <t>(4)</t>
    <phoneticPr fontId="3"/>
  </si>
  <si>
    <t>(5)</t>
    <phoneticPr fontId="3"/>
  </si>
  <si>
    <t>(6)</t>
    <phoneticPr fontId="3"/>
  </si>
  <si>
    <t>(7)</t>
    <phoneticPr fontId="3"/>
  </si>
  <si>
    <t>(8)</t>
    <phoneticPr fontId="3"/>
  </si>
  <si>
    <t>(9)</t>
    <phoneticPr fontId="3"/>
  </si>
  <si>
    <t>(10)</t>
    <phoneticPr fontId="3"/>
  </si>
  <si>
    <t>(11)</t>
    <phoneticPr fontId="3"/>
  </si>
  <si>
    <t>行番号</t>
    <rPh sb="0" eb="3">
      <t>ギョウバンゴウ</t>
    </rPh>
    <phoneticPr fontId="3"/>
  </si>
  <si>
    <t>課税標準額の段階</t>
    <rPh sb="0" eb="5">
      <t>カゼイヒョウジュンガク</t>
    </rPh>
    <rPh sb="6" eb="8">
      <t>ダンカイ</t>
    </rPh>
    <phoneticPr fontId="3"/>
  </si>
  <si>
    <t>控除対象配偶者及び扶養親族の人員別納税義務者数</t>
    <rPh sb="0" eb="2">
      <t>コウジョ</t>
    </rPh>
    <rPh sb="2" eb="4">
      <t>タイショウ</t>
    </rPh>
    <rPh sb="4" eb="7">
      <t>ハイグウシャ</t>
    </rPh>
    <rPh sb="7" eb="8">
      <t>オヨ</t>
    </rPh>
    <rPh sb="9" eb="11">
      <t>フヨウ</t>
    </rPh>
    <rPh sb="11" eb="13">
      <t>シンゾク</t>
    </rPh>
    <rPh sb="14" eb="16">
      <t>ジンイン</t>
    </rPh>
    <rPh sb="16" eb="17">
      <t>ベツ</t>
    </rPh>
    <rPh sb="17" eb="19">
      <t>ノウゼイ</t>
    </rPh>
    <rPh sb="19" eb="22">
      <t>ギムシャ</t>
    </rPh>
    <rPh sb="22" eb="23">
      <t>カズ</t>
    </rPh>
    <phoneticPr fontId="3"/>
  </si>
  <si>
    <t>納税義務者数</t>
    <rPh sb="0" eb="2">
      <t>ノウゼイ</t>
    </rPh>
    <rPh sb="2" eb="5">
      <t>ギムシャ</t>
    </rPh>
    <rPh sb="5" eb="6">
      <t>スウ</t>
    </rPh>
    <phoneticPr fontId="3"/>
  </si>
  <si>
    <t>0　人</t>
    <phoneticPr fontId="3"/>
  </si>
  <si>
    <t>1　人</t>
    <phoneticPr fontId="3"/>
  </si>
  <si>
    <t>2　人</t>
    <phoneticPr fontId="3"/>
  </si>
  <si>
    <t>3　人</t>
    <phoneticPr fontId="3"/>
  </si>
  <si>
    <t>4　人</t>
    <phoneticPr fontId="3"/>
  </si>
  <si>
    <t>5　人</t>
    <phoneticPr fontId="3"/>
  </si>
  <si>
    <t>6　人</t>
    <phoneticPr fontId="3"/>
  </si>
  <si>
    <t>7　人</t>
    <phoneticPr fontId="3"/>
  </si>
  <si>
    <t>8　人</t>
    <phoneticPr fontId="3"/>
  </si>
  <si>
    <t>9　人</t>
    <phoneticPr fontId="3"/>
  </si>
  <si>
    <t>10人以上</t>
    <phoneticPr fontId="3"/>
  </si>
  <si>
    <t>（人）</t>
    <phoneticPr fontId="3"/>
  </si>
  <si>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</si>
  <si>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</si>
  <si>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</si>
  <si>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</si>
  <si>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</si>
  <si>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</si>
  <si>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</si>
  <si>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</si>
  <si>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</si>
  <si>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</si>
  <si>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</si>
  <si>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</si>
  <si>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</si>
  <si>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</si>
  <si>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</si>
  <si>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</si>
  <si>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</si>
  <si>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</si>
  <si>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</si>
  <si>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</si>
  <si>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</si>
  <si>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</si>
  <si>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</si>
  <si>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</si>
  <si>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</si>
  <si>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</si>
  <si>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3"/>
  </si>
  <si>
    <t>(2)</t>
    <phoneticPr fontId="3"/>
  </si>
  <si>
    <t>(3)</t>
    <phoneticPr fontId="3"/>
  </si>
  <si>
    <t>(4)</t>
    <phoneticPr fontId="3"/>
  </si>
  <si>
    <t>(5)</t>
    <phoneticPr fontId="3"/>
  </si>
  <si>
    <t>(6)</t>
    <phoneticPr fontId="3"/>
  </si>
  <si>
    <t>(7)</t>
    <phoneticPr fontId="3"/>
  </si>
  <si>
    <t>(8)</t>
    <phoneticPr fontId="3"/>
  </si>
  <si>
    <t>(9)</t>
    <phoneticPr fontId="3"/>
  </si>
  <si>
    <t>(10)</t>
    <phoneticPr fontId="3"/>
  </si>
  <si>
    <t>【区　計】</t>
  </si>
  <si>
    <t>【都　計】</t>
  </si>
  <si>
    <t xml:space="preserve"> 　　　 　区   分
 団体名</t>
    <rPh sb="6" eb="7">
      <t>ク</t>
    </rPh>
    <rPh sb="10" eb="11">
      <t>ブン</t>
    </rPh>
    <rPh sb="15" eb="18">
      <t>ダンタイメイ</t>
    </rPh>
    <phoneticPr fontId="3"/>
  </si>
  <si>
    <t>４０万円以下の金額</t>
    <phoneticPr fontId="2"/>
  </si>
  <si>
    <t>(13)</t>
  </si>
  <si>
    <t>(14)</t>
  </si>
  <si>
    <t>(15)</t>
  </si>
  <si>
    <t>(16)</t>
  </si>
  <si>
    <t>(17)</t>
  </si>
  <si>
    <t>(18)</t>
  </si>
  <si>
    <t>(19)</t>
  </si>
  <si>
    <t>(20)</t>
  </si>
  <si>
    <t>(21)</t>
  </si>
  <si>
    <t>(22)</t>
  </si>
  <si>
    <t>家族数別納税義務者数</t>
    <rPh sb="0" eb="2">
      <t>カゾク</t>
    </rPh>
    <rPh sb="2" eb="3">
      <t>スウ</t>
    </rPh>
    <rPh sb="3" eb="4">
      <t>ベツ</t>
    </rPh>
    <rPh sb="4" eb="6">
      <t>ノウゼイ</t>
    </rPh>
    <rPh sb="6" eb="9">
      <t>ギムシャ</t>
    </rPh>
    <rPh sb="9" eb="10">
      <t>カズ</t>
    </rPh>
    <phoneticPr fontId="3"/>
  </si>
  <si>
    <t>課税標準額</t>
    <rPh sb="0" eb="2">
      <t>カゼイ</t>
    </rPh>
    <rPh sb="2" eb="4">
      <t>ヒョウジュン</t>
    </rPh>
    <rPh sb="4" eb="5">
      <t>ガク</t>
    </rPh>
    <phoneticPr fontId="3"/>
  </si>
  <si>
    <t>家族数別課税標準額</t>
    <rPh sb="0" eb="2">
      <t>カゾク</t>
    </rPh>
    <rPh sb="2" eb="3">
      <t>スウ</t>
    </rPh>
    <rPh sb="3" eb="4">
      <t>ベツ</t>
    </rPh>
    <rPh sb="4" eb="6">
      <t>カゼイ</t>
    </rPh>
    <rPh sb="6" eb="8">
      <t>ヒョウジュン</t>
    </rPh>
    <rPh sb="8" eb="9">
      <t>ガク</t>
    </rPh>
    <phoneticPr fontId="3"/>
  </si>
  <si>
    <t>（千円）</t>
    <rPh sb="1" eb="3">
      <t>センエン</t>
    </rPh>
    <phoneticPr fontId="3"/>
  </si>
  <si>
    <t>（千円）</t>
    <phoneticPr fontId="3"/>
  </si>
  <si>
    <t>(12)</t>
  </si>
  <si>
    <t>４０万円を超え５０万円以下</t>
    <rPh sb="5" eb="6">
      <t>コ</t>
    </rPh>
    <phoneticPr fontId="2"/>
  </si>
  <si>
    <t>６０万円を超え７０万円以下</t>
    <rPh sb="5" eb="6">
      <t>コ</t>
    </rPh>
    <phoneticPr fontId="2"/>
  </si>
  <si>
    <t>７０万円を超え８０万円以下</t>
    <rPh sb="5" eb="6">
      <t>コ</t>
    </rPh>
    <phoneticPr fontId="2"/>
  </si>
  <si>
    <t>８０万円を超え９０万円以下</t>
    <rPh sb="5" eb="6">
      <t>コ</t>
    </rPh>
    <phoneticPr fontId="2"/>
  </si>
  <si>
    <t>９０万円を超え１００万円以下</t>
    <rPh sb="5" eb="6">
      <t>コ</t>
    </rPh>
    <phoneticPr fontId="2"/>
  </si>
  <si>
    <t>１００万円を超え１１０万円以下</t>
    <rPh sb="6" eb="7">
      <t>コ</t>
    </rPh>
    <phoneticPr fontId="2"/>
  </si>
  <si>
    <t>５０万円を超え６０万円以下</t>
    <rPh sb="5" eb="6">
      <t>コ</t>
    </rPh>
    <phoneticPr fontId="2"/>
  </si>
  <si>
    <t>１１０万円を超え１２０万円以下</t>
    <rPh sb="6" eb="7">
      <t>コ</t>
    </rPh>
    <phoneticPr fontId="2"/>
  </si>
  <si>
    <t>１２０万円を超え１３０万円以下</t>
    <rPh sb="6" eb="7">
      <t>コ</t>
    </rPh>
    <phoneticPr fontId="2"/>
  </si>
  <si>
    <t>(1)</t>
    <phoneticPr fontId="2"/>
  </si>
  <si>
    <t>(2)</t>
    <phoneticPr fontId="2"/>
  </si>
  <si>
    <t>(3)</t>
    <phoneticPr fontId="2"/>
  </si>
  <si>
    <t>(4)</t>
    <phoneticPr fontId="2"/>
  </si>
  <si>
    <t>(5)</t>
    <phoneticPr fontId="2"/>
  </si>
  <si>
    <t>(6)</t>
    <phoneticPr fontId="2"/>
  </si>
  <si>
    <t>(7)</t>
    <phoneticPr fontId="2"/>
  </si>
  <si>
    <t>(8)</t>
    <phoneticPr fontId="2"/>
  </si>
  <si>
    <t>(9)</t>
    <phoneticPr fontId="2"/>
  </si>
  <si>
    <t>(10)</t>
    <phoneticPr fontId="2"/>
  </si>
  <si>
    <t>(11)</t>
    <phoneticPr fontId="2"/>
  </si>
  <si>
    <t>行番号</t>
    <rPh sb="0" eb="3">
      <t>ギョウバンゴウ</t>
    </rPh>
    <phoneticPr fontId="2"/>
  </si>
  <si>
    <t>課税標準額の段階</t>
    <rPh sb="0" eb="5">
      <t>カゼイヒョウジュンガク</t>
    </rPh>
    <rPh sb="6" eb="8">
      <t>ダンカイ</t>
    </rPh>
    <phoneticPr fontId="2"/>
  </si>
  <si>
    <t xml:space="preserve"> 　　　 　区   分
 団体名</t>
    <rPh sb="6" eb="7">
      <t>ク</t>
    </rPh>
    <rPh sb="10" eb="11">
      <t>ブン</t>
    </rPh>
    <rPh sb="15" eb="18">
      <t>ダンタイメイ</t>
    </rPh>
    <phoneticPr fontId="2"/>
  </si>
  <si>
    <t>家族数別納税義務者数</t>
    <rPh sb="0" eb="2">
      <t>カゾク</t>
    </rPh>
    <rPh sb="2" eb="3">
      <t>スウ</t>
    </rPh>
    <rPh sb="3" eb="4">
      <t>ベツ</t>
    </rPh>
    <rPh sb="4" eb="6">
      <t>ノウゼイ</t>
    </rPh>
    <rPh sb="6" eb="9">
      <t>ギムシャ</t>
    </rPh>
    <rPh sb="9" eb="10">
      <t>カズ</t>
    </rPh>
    <phoneticPr fontId="2"/>
  </si>
  <si>
    <t>家族数別課税標準額</t>
    <rPh sb="0" eb="2">
      <t>カゾク</t>
    </rPh>
    <rPh sb="2" eb="3">
      <t>スウ</t>
    </rPh>
    <rPh sb="3" eb="4">
      <t>ベツ</t>
    </rPh>
    <rPh sb="4" eb="6">
      <t>カゼイ</t>
    </rPh>
    <rPh sb="6" eb="8">
      <t>ヒョウジュン</t>
    </rPh>
    <rPh sb="8" eb="9">
      <t>ガク</t>
    </rPh>
    <phoneticPr fontId="2"/>
  </si>
  <si>
    <t>納税義務者数</t>
    <rPh sb="0" eb="2">
      <t>ノウゼイ</t>
    </rPh>
    <rPh sb="2" eb="5">
      <t>ギムシャ</t>
    </rPh>
    <rPh sb="5" eb="6">
      <t>スウ</t>
    </rPh>
    <phoneticPr fontId="2"/>
  </si>
  <si>
    <t>課税標準額</t>
    <rPh sb="0" eb="2">
      <t>カゼイ</t>
    </rPh>
    <rPh sb="2" eb="4">
      <t>ヒョウジュン</t>
    </rPh>
    <rPh sb="4" eb="5">
      <t>ガク</t>
    </rPh>
    <phoneticPr fontId="2"/>
  </si>
  <si>
    <t>1　人</t>
    <phoneticPr fontId="2"/>
  </si>
  <si>
    <t>2　人</t>
    <phoneticPr fontId="2"/>
  </si>
  <si>
    <t>3　人</t>
    <phoneticPr fontId="2"/>
  </si>
  <si>
    <t>4　人</t>
    <phoneticPr fontId="2"/>
  </si>
  <si>
    <t>5　人</t>
    <phoneticPr fontId="2"/>
  </si>
  <si>
    <t>6　人</t>
    <phoneticPr fontId="2"/>
  </si>
  <si>
    <t>7　人</t>
    <phoneticPr fontId="2"/>
  </si>
  <si>
    <t>8　人</t>
    <phoneticPr fontId="2"/>
  </si>
  <si>
    <t>9　人</t>
    <phoneticPr fontId="2"/>
  </si>
  <si>
    <t>10人以上</t>
    <phoneticPr fontId="2"/>
  </si>
  <si>
    <t>（人）</t>
    <phoneticPr fontId="2"/>
  </si>
  <si>
    <t>（千円）</t>
    <rPh sb="1" eb="3">
      <t>センエン</t>
    </rPh>
    <phoneticPr fontId="2"/>
  </si>
  <si>
    <t>（千円）</t>
    <phoneticPr fontId="2"/>
  </si>
  <si>
    <t>（人）</t>
    <phoneticPr fontId="2"/>
  </si>
  <si>
    <t>１３０万円を超え１４０万円以下</t>
    <rPh sb="6" eb="7">
      <t>コ</t>
    </rPh>
    <phoneticPr fontId="2"/>
  </si>
  <si>
    <t>１４０万円を超え１５０万円以下</t>
    <rPh sb="6" eb="7">
      <t>コ</t>
    </rPh>
    <phoneticPr fontId="2"/>
  </si>
  <si>
    <t>１５０万円を超え１６０万円以下</t>
    <rPh sb="6" eb="7">
      <t>コ</t>
    </rPh>
    <phoneticPr fontId="2"/>
  </si>
  <si>
    <t>１６０万円を超え１７０万円以下</t>
    <rPh sb="6" eb="7">
      <t>コ</t>
    </rPh>
    <phoneticPr fontId="2"/>
  </si>
  <si>
    <t>１７０万円を超え１８０万円以下</t>
    <rPh sb="6" eb="7">
      <t>コ</t>
    </rPh>
    <phoneticPr fontId="2"/>
  </si>
  <si>
    <t>１８０万円を超え１９０万円以下</t>
    <rPh sb="6" eb="7">
      <t>コ</t>
    </rPh>
    <phoneticPr fontId="2"/>
  </si>
  <si>
    <t>１９０万円を超え２００万円以下</t>
    <rPh sb="6" eb="7">
      <t>コ</t>
    </rPh>
    <phoneticPr fontId="2"/>
  </si>
  <si>
    <t>２００万円を超え２１０万円以下</t>
    <rPh sb="6" eb="7">
      <t>コ</t>
    </rPh>
    <phoneticPr fontId="2"/>
  </si>
  <si>
    <t>２１０万円を超え２２０万円以下</t>
    <rPh sb="6" eb="7">
      <t>コ</t>
    </rPh>
    <phoneticPr fontId="2"/>
  </si>
  <si>
    <t>２２０万円を超え２５０万円以下</t>
    <rPh sb="6" eb="7">
      <t>コ</t>
    </rPh>
    <phoneticPr fontId="2"/>
  </si>
  <si>
    <t>２５０万円を超え３００万円以下</t>
    <rPh sb="6" eb="7">
      <t>コ</t>
    </rPh>
    <phoneticPr fontId="2"/>
  </si>
  <si>
    <t>３００万円を超え３５０万円以下</t>
    <rPh sb="6" eb="7">
      <t>コ</t>
    </rPh>
    <phoneticPr fontId="2"/>
  </si>
  <si>
    <t>３５０万円を超え４００万円以下</t>
    <rPh sb="6" eb="7">
      <t>コ</t>
    </rPh>
    <phoneticPr fontId="2"/>
  </si>
  <si>
    <t>合計</t>
    <rPh sb="0" eb="2">
      <t>ゴウケイ</t>
    </rPh>
    <phoneticPr fontId="2"/>
  </si>
  <si>
    <t>(11)</t>
  </si>
  <si>
    <t>40万円以下の金額</t>
    <phoneticPr fontId="2"/>
  </si>
  <si>
    <t>40万円を超え50万円以下</t>
    <phoneticPr fontId="2"/>
  </si>
  <si>
    <t>50万円　〃　60万円 〃</t>
    <phoneticPr fontId="2"/>
  </si>
  <si>
    <t>60万円　〃　70万円 〃</t>
    <phoneticPr fontId="2"/>
  </si>
  <si>
    <t>70万円　〃　80万円 〃</t>
    <phoneticPr fontId="2"/>
  </si>
  <si>
    <t>80万円　〃　90万円 〃</t>
    <phoneticPr fontId="2"/>
  </si>
  <si>
    <t>90万円　〃　100万円 〃</t>
    <phoneticPr fontId="2"/>
  </si>
  <si>
    <t>100万円　〃　110万円 〃</t>
    <phoneticPr fontId="2"/>
  </si>
  <si>
    <t>110万円　〃　120万円 〃</t>
    <phoneticPr fontId="2"/>
  </si>
  <si>
    <t>120万円　〃　130万円 〃</t>
    <phoneticPr fontId="2"/>
  </si>
  <si>
    <t>130万円　〃　140万円 〃</t>
    <phoneticPr fontId="2"/>
  </si>
  <si>
    <t>140万円　〃　150万円 〃</t>
    <phoneticPr fontId="2"/>
  </si>
  <si>
    <t>150万円　〃　160万円 〃</t>
    <phoneticPr fontId="2"/>
  </si>
  <si>
    <t>160万円　〃　170万円 〃</t>
    <phoneticPr fontId="2"/>
  </si>
  <si>
    <t>170万円　〃　180万円 〃</t>
    <phoneticPr fontId="2"/>
  </si>
  <si>
    <t>180万円　〃　190万円 〃</t>
    <phoneticPr fontId="2"/>
  </si>
  <si>
    <t>190万円　〃　200万円 〃</t>
    <phoneticPr fontId="2"/>
  </si>
  <si>
    <t>200万円　〃　210万円 〃</t>
    <phoneticPr fontId="2"/>
  </si>
  <si>
    <t>210万円　〃　220万円 〃</t>
    <phoneticPr fontId="2"/>
  </si>
  <si>
    <t>220万円　〃　250万円 〃</t>
    <phoneticPr fontId="2"/>
  </si>
  <si>
    <t>250万円　〃　300万円 〃</t>
    <phoneticPr fontId="2"/>
  </si>
  <si>
    <t>300万円　〃　350万円 〃</t>
    <phoneticPr fontId="2"/>
  </si>
  <si>
    <t>合　　　　計</t>
    <phoneticPr fontId="2"/>
  </si>
  <si>
    <t>350万円　〃　400万円 〃</t>
    <phoneticPr fontId="2"/>
  </si>
  <si>
    <t>ｘｘ0</t>
    <phoneticPr fontId="3"/>
  </si>
  <si>
    <t>ｘｘ1</t>
    <phoneticPr fontId="3"/>
  </si>
  <si>
    <t xml:space="preserve"> 　　　 　　区   分
  xx 課税標準額の段階</t>
    <rPh sb="7" eb="8">
      <t>ク</t>
    </rPh>
    <rPh sb="11" eb="12">
      <t>ブン</t>
    </rPh>
    <rPh sb="20" eb="22">
      <t>カゼイ</t>
    </rPh>
    <rPh sb="22" eb="24">
      <t>ヒョウジュン</t>
    </rPh>
    <rPh sb="24" eb="25">
      <t>ガク</t>
    </rPh>
    <rPh sb="26" eb="28">
      <t>ダンカイ</t>
    </rPh>
    <phoneticPr fontId="3"/>
  </si>
  <si>
    <t>４００万円を超え５００万円以下</t>
    <rPh sb="6" eb="7">
      <t>コ</t>
    </rPh>
    <phoneticPr fontId="2"/>
  </si>
  <si>
    <t>５００万円を超え６００万円以下</t>
    <rPh sb="6" eb="7">
      <t>コ</t>
    </rPh>
    <phoneticPr fontId="2"/>
  </si>
  <si>
    <t>６００万円を超え７００万円以下</t>
    <rPh sb="6" eb="7">
      <t>コ</t>
    </rPh>
    <phoneticPr fontId="2"/>
  </si>
  <si>
    <t>７００万円を超え８００万円以下</t>
    <rPh sb="6" eb="7">
      <t>コ</t>
    </rPh>
    <phoneticPr fontId="2"/>
  </si>
  <si>
    <t>８００万円を超え９００万円以下</t>
    <rPh sb="6" eb="7">
      <t>コ</t>
    </rPh>
    <phoneticPr fontId="2"/>
  </si>
  <si>
    <t>400万円　〃　500万円 〃</t>
    <phoneticPr fontId="2"/>
  </si>
  <si>
    <t>500万円　〃　600万円 〃</t>
    <phoneticPr fontId="2"/>
  </si>
  <si>
    <t>600万円　〃　700万円 〃</t>
    <phoneticPr fontId="2"/>
  </si>
  <si>
    <t>700万円　〃　800万円 〃</t>
    <phoneticPr fontId="2"/>
  </si>
  <si>
    <t>800万円　〃　900万円 〃</t>
    <phoneticPr fontId="2"/>
  </si>
  <si>
    <t>1,000万円　〃　1,200万円 〃</t>
    <phoneticPr fontId="2"/>
  </si>
  <si>
    <t>1,200万円　〃　1,400万円 〃</t>
    <phoneticPr fontId="2"/>
  </si>
  <si>
    <t>1,400万円を超える金額</t>
    <phoneticPr fontId="2"/>
  </si>
  <si>
    <t>1,000万円　〃　1,200万円 〃</t>
    <phoneticPr fontId="2"/>
  </si>
  <si>
    <t>９００万円を超え１，０００万円以下</t>
    <rPh sb="6" eb="7">
      <t>コ</t>
    </rPh>
    <phoneticPr fontId="2"/>
  </si>
  <si>
    <t>１，０００万円を超え１，２００万円以下</t>
    <rPh sb="8" eb="9">
      <t>コ</t>
    </rPh>
    <phoneticPr fontId="2"/>
  </si>
  <si>
    <t>１，２００万円を超え１，４００万円以下</t>
    <rPh sb="8" eb="9">
      <t>コ</t>
    </rPh>
    <phoneticPr fontId="2"/>
  </si>
  <si>
    <t>１，４００万円を超える金額</t>
    <rPh sb="8" eb="9">
      <t>コ</t>
    </rPh>
    <rPh sb="11" eb="13">
      <t>キンガク</t>
    </rPh>
    <phoneticPr fontId="2"/>
  </si>
  <si>
    <t>900万円　〃　1,000万円 〃</t>
    <phoneticPr fontId="2"/>
  </si>
  <si>
    <t>900万円　〃　1,000万円 〃</t>
    <phoneticPr fontId="2"/>
  </si>
  <si>
    <t>第31表　総所得金額等の段階別家族数別令和元年度納税義務者数に関する調（つづき）
(2)課税標準額</t>
    <rPh sb="44" eb="46">
      <t>カゼイ</t>
    </rPh>
    <rPh sb="46" eb="48">
      <t>ヒョウジュン</t>
    </rPh>
    <rPh sb="48" eb="49">
      <t>ガク</t>
    </rPh>
    <phoneticPr fontId="3"/>
  </si>
  <si>
    <t>第31表　総所得金額等の段階別家族数別令和元年度納税義務者数に関する調
(1)納税義務者数</t>
    <rPh sb="5" eb="8">
      <t>ソウショトク</t>
    </rPh>
    <rPh sb="8" eb="10">
      <t>キンガク</t>
    </rPh>
    <rPh sb="10" eb="11">
      <t>トウ</t>
    </rPh>
    <rPh sb="12" eb="14">
      <t>ダンカイ</t>
    </rPh>
    <rPh sb="15" eb="17">
      <t>カゾク</t>
    </rPh>
    <rPh sb="17" eb="18">
      <t>スウ</t>
    </rPh>
    <rPh sb="18" eb="19">
      <t>ベツ</t>
    </rPh>
    <phoneticPr fontId="3"/>
  </si>
  <si>
    <t>第31表　総所得金額等の段階別家族数別令和元年度納税義務者数に関する調
(1)納税義務者数</t>
    <rPh sb="5" eb="8">
      <t>ソウショトク</t>
    </rPh>
    <rPh sb="8" eb="10">
      <t>キンガク</t>
    </rPh>
    <rPh sb="10" eb="11">
      <t>トウ</t>
    </rPh>
    <rPh sb="12" eb="14">
      <t>ダンカイ</t>
    </rPh>
    <rPh sb="15" eb="17">
      <t>カゾク</t>
    </rPh>
    <rPh sb="17" eb="18">
      <t>スウ</t>
    </rPh>
    <rPh sb="18" eb="19">
      <t>ベツ</t>
    </rPh>
    <phoneticPr fontId="2"/>
  </si>
  <si>
    <t>第31表　総所得金額等の段階別家族数別令和元年度納税義務者数に関する調（つづき）
(2)課税標準額</t>
    <rPh sb="44" eb="46">
      <t>カゼイ</t>
    </rPh>
    <rPh sb="46" eb="48">
      <t>ヒョウジュン</t>
    </rPh>
    <rPh sb="48" eb="49">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</si>
</sst>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DBNum3]000"/>
    <numFmt numFmtId="177" formatCode="#,##0;&quot;△ &quot;#,##0"/>
    <numFmt numFmtId="178" formatCode="00"/>
  </numFmts>
  <fonts count="12"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8"/>
      <name val="ＭＳ Ｐゴシック"/>
      <family val="3"/>
      <charset val="128"/>
    </font>
    <font>
      <b/>
      <sz val="11"/>
      <name val="ＭＳ Ｐゴシック"/>
      <family val="3"/>
      <charset val="128"/>
    </font>
    <font>
      <sz val="9"/>
      <name val="ＭＳ Ｐゴシック"/>
      <family val="3"/>
      <charset val="128"/>
    </font>
    <font>
      <sz val="9"/>
      <name val="Arial"/>
      <family val="2"/>
    </font>
    <font>
      <sz val="8"/>
      <name val="Arial"/>
      <family val="2"/>
    </font>
    <font>
      <sz val="6"/>
      <name val="ＭＳ Ｐゴシック"/>
      <family val="3"/>
      <charset val="128"/>
    </font>
    <font>
      <sz val="11"/>
      <color theme="1"/>
      <name val="ＭＳ Ｐゴシック"/>
      <family val="3"/>
      <charset val="128"/>
      <scheme val="minor"/>
    </font>
  </fonts>
  <fills count="3">
    <fill>
      <patternFill patternType="none"/>
    </fill>
    <fill>
      <patternFill patternType="gray125"/>
    </fill>
    <fill>
      <patternFill patternType="gray0625"/>
    </fill>
  </fills>
  <borders count="44">
    <border>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top style="thin">
        <color indexed="64"/>
      </top>
      <bottom style="hair">
        <color indexed="64"/>
      </bottom>
      <diagonal/>
    </border>
    <border>
      <left/>
      <right/>
      <top/>
      <bottom style="hair">
        <color indexed="64"/>
      </bottom>
      <diagonal/>
    </border>
    <border>
      <left/>
      <right/>
      <top style="hair">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hair">
        <color indexed="64"/>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hair">
        <color indexed="64"/>
      </bottom>
      <diagonal/>
    </border>
  </borders>
  <cellStyleXfs count="5">
    <xf numFmtId="0" fontId="0" fillId="0" borderId="0">
      <alignment vertical="center"/>
    </xf>
    <xf numFmtId="0" fontId="11" fillId="0" borderId="0">
      <alignment vertical="center"/>
    </xf>
    <xf numFmtId="0" fontId="4" fillId="0" borderId="0"/>
    <xf numFmtId="0" fontId="1" fillId="0" borderId="0">
      <alignment vertical="center"/>
    </xf>
    <xf numFmtId="0" fontId="4" fillId="0" borderId="0"/>
  </cellStyleXfs>
  <cellXfs count="132">
    <xf numFmtId="0" fontId="0" fillId="0" borderId="0" xfId="0">
      <alignment vertical="center"/>
    </xf>
    <xf numFmtId="49" fontId="5" fillId="0" borderId="0" xfId="4" applyNumberFormat="1" applyFont="1" applyBorder="1" applyAlignment="1" applyProtection="1">
      <alignment horizontal="distributed" justifyLastLine="1"/>
    </xf>
    <xf numFmtId="49" fontId="5" fillId="0" borderId="0" xfId="2" applyNumberFormat="1" applyFont="1" applyBorder="1" applyAlignment="1" applyProtection="1">
      <alignment horizontal="distributed" justifyLastLine="1"/>
    </xf>
    <xf numFmtId="0" fontId="4" fillId="0" borderId="0" xfId="1" applyNumberFormat="1" applyFont="1" applyBorder="1" applyAlignment="1" applyProtection="1"/>
    <xf numFmtId="0" fontId="7" fillId="0" borderId="0" xfId="1" applyNumberFormat="1" applyFont="1" applyBorder="1" applyAlignment="1" applyProtection="1"/>
    <xf numFmtId="0" fontId="6" fillId="0" borderId="0" xfId="1" applyNumberFormat="1" applyFont="1" applyBorder="1" applyAlignment="1" applyProtection="1">
      <alignment vertical="top" wrapText="1"/>
    </xf>
    <xf numFmtId="0" fontId="6" fillId="0" borderId="0" xfId="1" applyNumberFormat="1" applyFont="1" applyBorder="1" applyAlignment="1" applyProtection="1">
      <alignment wrapText="1"/>
    </xf>
    <xf numFmtId="0" fontId="7" fillId="0" borderId="0" xfId="4" applyNumberFormat="1" applyFont="1" applyBorder="1" applyAlignment="1" applyProtection="1"/>
    <xf numFmtId="0" fontId="4" fillId="0" borderId="0" xfId="4" applyNumberFormat="1" applyFont="1" applyBorder="1" applyAlignment="1" applyProtection="1"/>
    <xf numFmtId="0" fontId="4" fillId="0" borderId="0" xfId="4" applyNumberFormat="1" applyFont="1" applyBorder="1" applyAlignment="1" applyProtection="1">
      <alignment vertical="center"/>
    </xf>
    <xf numFmtId="49" fontId="7" fillId="0" borderId="1" xfId="4" applyNumberFormat="1" applyFont="1" applyBorder="1" applyAlignment="1" applyProtection="1">
      <alignment horizontal="distributed" vertical="center" wrapText="1" justifyLastLine="1"/>
    </xf>
    <xf numFmtId="49" fontId="7" fillId="0" borderId="2" xfId="4" applyNumberFormat="1" applyFont="1" applyBorder="1" applyAlignment="1" applyProtection="1">
      <alignment horizontal="distributed" vertical="center" wrapText="1" justifyLastLine="1"/>
    </xf>
    <xf numFmtId="49" fontId="7" fillId="0" borderId="3" xfId="4" applyNumberFormat="1" applyFont="1" applyBorder="1" applyAlignment="1" applyProtection="1">
      <alignment horizontal="distributed" vertical="center" wrapText="1" justifyLastLine="1"/>
    </xf>
    <xf numFmtId="49" fontId="7" fillId="0" borderId="1" xfId="4" applyNumberFormat="1" applyFont="1" applyBorder="1" applyAlignment="1" applyProtection="1">
      <alignment horizontal="center" vertical="center" wrapText="1"/>
    </xf>
    <xf numFmtId="49" fontId="7" fillId="0" borderId="4" xfId="4" applyNumberFormat="1" applyFont="1" applyBorder="1" applyAlignment="1" applyProtection="1">
      <alignment horizontal="center" vertical="center" wrapText="1"/>
    </xf>
    <xf numFmtId="49" fontId="7" fillId="0" borderId="5" xfId="4" applyNumberFormat="1" applyFont="1" applyBorder="1" applyAlignment="1" applyProtection="1">
      <alignment horizontal="center" vertical="center" wrapText="1"/>
    </xf>
    <xf numFmtId="49" fontId="7" fillId="0" borderId="6" xfId="4" applyNumberFormat="1" applyFont="1" applyBorder="1" applyAlignment="1" applyProtection="1">
      <alignment horizontal="center" vertical="center" wrapText="1"/>
    </xf>
    <xf numFmtId="49" fontId="7" fillId="0" borderId="7" xfId="4" applyNumberFormat="1" applyFont="1" applyBorder="1" applyAlignment="1" applyProtection="1">
      <alignment horizontal="center" vertical="center" wrapText="1"/>
    </xf>
    <xf numFmtId="49" fontId="7" fillId="0" borderId="8" xfId="4" applyNumberFormat="1" applyFont="1" applyBorder="1" applyAlignment="1" applyProtection="1">
      <alignment horizontal="center" vertical="center" wrapText="1"/>
    </xf>
    <xf numFmtId="49" fontId="7" fillId="0" borderId="9" xfId="4" applyNumberFormat="1" applyFont="1" applyFill="1" applyBorder="1" applyAlignment="1">
      <alignment vertical="center" wrapText="1" justifyLastLine="1"/>
    </xf>
    <xf numFmtId="49" fontId="7" fillId="0" borderId="10" xfId="4" applyNumberFormat="1" applyFont="1" applyFill="1" applyBorder="1" applyAlignment="1">
      <alignment vertical="center" wrapText="1" justifyLastLine="1"/>
    </xf>
    <xf numFmtId="0" fontId="4" fillId="0" borderId="0" xfId="4" applyNumberFormat="1" applyFont="1" applyFill="1" applyBorder="1" applyAlignment="1" applyProtection="1"/>
    <xf numFmtId="49" fontId="7" fillId="1" borderId="11" xfId="4" applyNumberFormat="1" applyFont="1" applyFill="1" applyBorder="1" applyAlignment="1">
      <alignment vertical="center" wrapText="1" justifyLastLine="1"/>
    </xf>
    <xf numFmtId="49" fontId="7" fillId="1" borderId="12" xfId="4" applyNumberFormat="1" applyFont="1" applyFill="1" applyBorder="1" applyAlignment="1">
      <alignment vertical="center" wrapText="1" justifyLastLine="1"/>
    </xf>
    <xf numFmtId="49" fontId="7" fillId="0" borderId="11" xfId="4" applyNumberFormat="1" applyFont="1" applyFill="1" applyBorder="1" applyAlignment="1">
      <alignment vertical="center" wrapText="1" justifyLastLine="1"/>
    </xf>
    <xf numFmtId="49" fontId="7" fillId="0" borderId="12" xfId="4" applyNumberFormat="1" applyFont="1" applyFill="1" applyBorder="1" applyAlignment="1">
      <alignment vertical="center" wrapText="1" justifyLastLine="1"/>
    </xf>
    <xf numFmtId="49" fontId="7" fillId="1" borderId="13" xfId="4" applyNumberFormat="1" applyFont="1" applyFill="1" applyBorder="1" applyAlignment="1">
      <alignment vertical="center" wrapText="1" justifyLastLine="1"/>
    </xf>
    <xf numFmtId="49" fontId="7" fillId="1" borderId="14" xfId="4" applyNumberFormat="1" applyFont="1" applyFill="1" applyBorder="1" applyAlignment="1">
      <alignment vertical="center" wrapText="1" justifyLastLine="1"/>
    </xf>
    <xf numFmtId="0" fontId="7" fillId="0" borderId="0" xfId="2" applyNumberFormat="1" applyFont="1" applyBorder="1" applyAlignment="1" applyProtection="1"/>
    <xf numFmtId="0" fontId="4" fillId="0" borderId="0" xfId="2" applyNumberFormat="1" applyFont="1" applyBorder="1" applyAlignment="1" applyProtection="1"/>
    <xf numFmtId="0" fontId="4" fillId="0" borderId="0" xfId="2" applyNumberFormat="1" applyFont="1" applyBorder="1" applyAlignment="1" applyProtection="1">
      <alignment vertical="center"/>
    </xf>
    <xf numFmtId="49" fontId="7" fillId="0" borderId="1" xfId="2" applyNumberFormat="1" applyFont="1" applyBorder="1" applyAlignment="1" applyProtection="1">
      <alignment horizontal="distributed" vertical="center" wrapText="1" justifyLastLine="1"/>
    </xf>
    <xf numFmtId="49" fontId="7" fillId="0" borderId="2" xfId="2" applyNumberFormat="1" applyFont="1" applyBorder="1" applyAlignment="1" applyProtection="1">
      <alignment horizontal="distributed" vertical="center" wrapText="1" justifyLastLine="1"/>
    </xf>
    <xf numFmtId="49" fontId="7" fillId="0" borderId="1" xfId="2" applyNumberFormat="1" applyFont="1" applyBorder="1" applyAlignment="1" applyProtection="1">
      <alignment horizontal="center" vertical="center" wrapText="1"/>
    </xf>
    <xf numFmtId="49" fontId="7" fillId="0" borderId="4" xfId="2" applyNumberFormat="1" applyFont="1" applyBorder="1" applyAlignment="1" applyProtection="1">
      <alignment horizontal="center" vertical="center" wrapText="1"/>
    </xf>
    <xf numFmtId="49" fontId="7" fillId="0" borderId="6" xfId="2" applyNumberFormat="1" applyFont="1" applyBorder="1" applyAlignment="1" applyProtection="1">
      <alignment horizontal="center" vertical="center" wrapText="1"/>
    </xf>
    <xf numFmtId="49" fontId="7" fillId="0" borderId="7" xfId="2" applyNumberFormat="1" applyFont="1" applyBorder="1" applyAlignment="1" applyProtection="1">
      <alignment horizontal="center" vertical="center" wrapText="1"/>
    </xf>
    <xf numFmtId="178" fontId="5" fillId="0" borderId="9" xfId="2" applyNumberFormat="1" applyFont="1" applyFill="1" applyBorder="1" applyAlignment="1">
      <alignment vertical="center" wrapText="1" justifyLastLine="1"/>
    </xf>
    <xf numFmtId="49" fontId="5" fillId="0" borderId="10" xfId="2" applyNumberFormat="1" applyFont="1" applyFill="1" applyBorder="1" applyAlignment="1">
      <alignment vertical="center" wrapText="1" justifyLastLine="1"/>
    </xf>
    <xf numFmtId="0" fontId="4" fillId="0" borderId="0" xfId="2" applyNumberFormat="1" applyFont="1" applyFill="1" applyBorder="1" applyAlignment="1" applyProtection="1"/>
    <xf numFmtId="178" fontId="5" fillId="2" borderId="11" xfId="2" applyNumberFormat="1" applyFont="1" applyFill="1" applyBorder="1" applyAlignment="1">
      <alignment vertical="center" wrapText="1" justifyLastLine="1"/>
    </xf>
    <xf numFmtId="49" fontId="5" fillId="2" borderId="12" xfId="2" applyNumberFormat="1" applyFont="1" applyFill="1" applyBorder="1" applyAlignment="1">
      <alignment vertical="center" wrapText="1" justifyLastLine="1"/>
    </xf>
    <xf numFmtId="178" fontId="5" fillId="0" borderId="11" xfId="2" applyNumberFormat="1" applyFont="1" applyFill="1" applyBorder="1" applyAlignment="1">
      <alignment vertical="center" wrapText="1" justifyLastLine="1"/>
    </xf>
    <xf numFmtId="49" fontId="5" fillId="0" borderId="12" xfId="2" applyNumberFormat="1" applyFont="1" applyFill="1" applyBorder="1" applyAlignment="1">
      <alignment vertical="center" wrapText="1" justifyLastLine="1"/>
    </xf>
    <xf numFmtId="178" fontId="5" fillId="0" borderId="13" xfId="2" applyNumberFormat="1" applyFont="1" applyFill="1" applyBorder="1" applyAlignment="1">
      <alignment vertical="center" wrapText="1" justifyLastLine="1"/>
    </xf>
    <xf numFmtId="49" fontId="5" fillId="0" borderId="14" xfId="2" applyNumberFormat="1" applyFont="1" applyFill="1" applyBorder="1" applyAlignment="1">
      <alignment vertical="center" wrapText="1" justifyLastLine="1"/>
    </xf>
    <xf numFmtId="0" fontId="4" fillId="0" borderId="0" xfId="3" applyNumberFormat="1" applyFont="1" applyBorder="1" applyAlignment="1" applyProtection="1"/>
    <xf numFmtId="0" fontId="7" fillId="0" borderId="0" xfId="3" applyNumberFormat="1" applyFont="1" applyBorder="1" applyAlignment="1" applyProtection="1"/>
    <xf numFmtId="0" fontId="6" fillId="0" borderId="0" xfId="3" applyNumberFormat="1" applyFont="1" applyBorder="1" applyAlignment="1" applyProtection="1">
      <alignment vertical="top" wrapText="1"/>
    </xf>
    <xf numFmtId="0" fontId="6" fillId="0" borderId="0" xfId="3" applyNumberFormat="1" applyFont="1" applyBorder="1" applyAlignment="1" applyProtection="1">
      <alignment wrapText="1"/>
    </xf>
    <xf numFmtId="177" fontId="8" fillId="0" borderId="15" xfId="4" applyNumberFormat="1" applyFont="1" applyFill="1" applyBorder="1" applyAlignment="1" applyProtection="1">
      <alignment horizontal="right" vertical="center" shrinkToFit="1"/>
    </xf>
    <xf numFmtId="177" fontId="8" fillId="0" borderId="16" xfId="4" applyNumberFormat="1" applyFont="1" applyFill="1" applyBorder="1" applyAlignment="1" applyProtection="1">
      <alignment horizontal="right" vertical="center" shrinkToFit="1"/>
      <protection locked="0"/>
    </xf>
    <xf numFmtId="177" fontId="8" fillId="0" borderId="17" xfId="4" applyNumberFormat="1" applyFont="1" applyFill="1" applyBorder="1" applyAlignment="1" applyProtection="1">
      <alignment horizontal="right" vertical="center" shrinkToFit="1"/>
      <protection locked="0"/>
    </xf>
    <xf numFmtId="177" fontId="8" fillId="0" borderId="18" xfId="4" applyNumberFormat="1" applyFont="1" applyFill="1" applyBorder="1" applyAlignment="1" applyProtection="1">
      <alignment horizontal="right" vertical="center" shrinkToFit="1"/>
    </xf>
    <xf numFmtId="177" fontId="8" fillId="1" borderId="19" xfId="4" applyNumberFormat="1" applyFont="1" applyFill="1" applyBorder="1" applyAlignment="1" applyProtection="1">
      <alignment horizontal="right" vertical="center" shrinkToFit="1"/>
    </xf>
    <xf numFmtId="177" fontId="8" fillId="1" borderId="20" xfId="4" applyNumberFormat="1" applyFont="1" applyFill="1" applyBorder="1" applyAlignment="1" applyProtection="1">
      <alignment horizontal="right" vertical="center" shrinkToFit="1"/>
      <protection locked="0"/>
    </xf>
    <xf numFmtId="177" fontId="8" fillId="1" borderId="21" xfId="4" applyNumberFormat="1" applyFont="1" applyFill="1" applyBorder="1" applyAlignment="1" applyProtection="1">
      <alignment horizontal="right" vertical="center" shrinkToFit="1"/>
      <protection locked="0"/>
    </xf>
    <xf numFmtId="177" fontId="8" fillId="1" borderId="22" xfId="4" applyNumberFormat="1" applyFont="1" applyFill="1" applyBorder="1" applyAlignment="1" applyProtection="1">
      <alignment horizontal="right" vertical="center" shrinkToFit="1"/>
    </xf>
    <xf numFmtId="177" fontId="8" fillId="0" borderId="19" xfId="4" applyNumberFormat="1" applyFont="1" applyFill="1" applyBorder="1" applyAlignment="1" applyProtection="1">
      <alignment horizontal="right" vertical="center" shrinkToFit="1"/>
    </xf>
    <xf numFmtId="177" fontId="8" fillId="0" borderId="20" xfId="4" applyNumberFormat="1" applyFont="1" applyFill="1" applyBorder="1" applyAlignment="1" applyProtection="1">
      <alignment horizontal="right" vertical="center" shrinkToFit="1"/>
      <protection locked="0"/>
    </xf>
    <xf numFmtId="177" fontId="8" fillId="0" borderId="21" xfId="4" applyNumberFormat="1" applyFont="1" applyFill="1" applyBorder="1" applyAlignment="1" applyProtection="1">
      <alignment horizontal="right" vertical="center" shrinkToFit="1"/>
      <protection locked="0"/>
    </xf>
    <xf numFmtId="177" fontId="8" fillId="0" borderId="22" xfId="4" applyNumberFormat="1" applyFont="1" applyFill="1" applyBorder="1" applyAlignment="1" applyProtection="1">
      <alignment horizontal="right" vertical="center" shrinkToFit="1"/>
    </xf>
    <xf numFmtId="177" fontId="8" fillId="1" borderId="23" xfId="4" applyNumberFormat="1" applyFont="1" applyFill="1" applyBorder="1" applyAlignment="1" applyProtection="1">
      <alignment horizontal="right" vertical="center" shrinkToFit="1"/>
    </xf>
    <xf numFmtId="177" fontId="8" fillId="1" borderId="24" xfId="4" applyNumberFormat="1" applyFont="1" applyFill="1" applyBorder="1" applyAlignment="1" applyProtection="1">
      <alignment horizontal="right" vertical="center" shrinkToFit="1"/>
      <protection locked="0"/>
    </xf>
    <xf numFmtId="177" fontId="8" fillId="1" borderId="25" xfId="4" applyNumberFormat="1" applyFont="1" applyFill="1" applyBorder="1" applyAlignment="1" applyProtection="1">
      <alignment horizontal="right" vertical="center" shrinkToFit="1"/>
      <protection locked="0"/>
    </xf>
    <xf numFmtId="177" fontId="8" fillId="1" borderId="26" xfId="4" applyNumberFormat="1" applyFont="1" applyFill="1" applyBorder="1" applyAlignment="1" applyProtection="1">
      <alignment horizontal="right" vertical="center" shrinkToFit="1"/>
    </xf>
    <xf numFmtId="177" fontId="9" fillId="0" borderId="15" xfId="2" applyNumberFormat="1" applyFont="1" applyFill="1" applyBorder="1" applyAlignment="1" applyProtection="1">
      <alignment horizontal="right" vertical="center" shrinkToFit="1"/>
    </xf>
    <xf numFmtId="177" fontId="9" fillId="0" borderId="18" xfId="2" applyNumberFormat="1" applyFont="1" applyFill="1" applyBorder="1" applyAlignment="1" applyProtection="1">
      <alignment horizontal="right" vertical="center" shrinkToFit="1"/>
    </xf>
    <xf numFmtId="177" fontId="9" fillId="2" borderId="19" xfId="2" applyNumberFormat="1" applyFont="1" applyFill="1" applyBorder="1" applyAlignment="1" applyProtection="1">
      <alignment horizontal="right" vertical="center" shrinkToFit="1"/>
    </xf>
    <xf numFmtId="177" fontId="9" fillId="2" borderId="22" xfId="2" applyNumberFormat="1" applyFont="1" applyFill="1" applyBorder="1" applyAlignment="1" applyProtection="1">
      <alignment horizontal="right" vertical="center" shrinkToFit="1"/>
    </xf>
    <xf numFmtId="177" fontId="9" fillId="0" borderId="19" xfId="2" applyNumberFormat="1" applyFont="1" applyFill="1" applyBorder="1" applyAlignment="1" applyProtection="1">
      <alignment horizontal="right" vertical="center" shrinkToFit="1"/>
    </xf>
    <xf numFmtId="177" fontId="9" fillId="0" borderId="22" xfId="2" applyNumberFormat="1" applyFont="1" applyFill="1" applyBorder="1" applyAlignment="1" applyProtection="1">
      <alignment horizontal="right" vertical="center" shrinkToFit="1"/>
    </xf>
    <xf numFmtId="177" fontId="9" fillId="0" borderId="23" xfId="2" applyNumberFormat="1" applyFont="1" applyFill="1" applyBorder="1" applyAlignment="1" applyProtection="1">
      <alignment horizontal="right" vertical="center" shrinkToFit="1"/>
    </xf>
    <xf numFmtId="177" fontId="9" fillId="0" borderId="26" xfId="2" applyNumberFormat="1" applyFont="1" applyFill="1" applyBorder="1" applyAlignment="1" applyProtection="1">
      <alignment horizontal="right" vertical="center" shrinkToFit="1"/>
    </xf>
    <xf numFmtId="177" fontId="4" fillId="0" borderId="0" xfId="2" applyNumberFormat="1" applyFont="1" applyBorder="1" applyAlignment="1" applyProtection="1"/>
    <xf numFmtId="177" fontId="9" fillId="0" borderId="16" xfId="2" applyNumberFormat="1" applyFont="1" applyFill="1" applyBorder="1" applyAlignment="1" applyProtection="1">
      <alignment horizontal="right" vertical="center" shrinkToFit="1"/>
    </xf>
    <xf numFmtId="177" fontId="9" fillId="0" borderId="17" xfId="2" applyNumberFormat="1" applyFont="1" applyFill="1" applyBorder="1" applyAlignment="1" applyProtection="1">
      <alignment horizontal="right" vertical="center" shrinkToFit="1"/>
    </xf>
    <xf numFmtId="177" fontId="9" fillId="2" borderId="20" xfId="2" applyNumberFormat="1" applyFont="1" applyFill="1" applyBorder="1" applyAlignment="1" applyProtection="1">
      <alignment horizontal="right" vertical="center" shrinkToFit="1"/>
    </xf>
    <xf numFmtId="177" fontId="9" fillId="2" borderId="21" xfId="2" applyNumberFormat="1" applyFont="1" applyFill="1" applyBorder="1" applyAlignment="1" applyProtection="1">
      <alignment horizontal="right" vertical="center" shrinkToFit="1"/>
    </xf>
    <xf numFmtId="177" fontId="9" fillId="0" borderId="20" xfId="2" applyNumberFormat="1" applyFont="1" applyFill="1" applyBorder="1" applyAlignment="1" applyProtection="1">
      <alignment horizontal="right" vertical="center" shrinkToFit="1"/>
    </xf>
    <xf numFmtId="177" fontId="9" fillId="0" borderId="21" xfId="2" applyNumberFormat="1" applyFont="1" applyFill="1" applyBorder="1" applyAlignment="1" applyProtection="1">
      <alignment horizontal="right" vertical="center" shrinkToFit="1"/>
    </xf>
    <xf numFmtId="177" fontId="9" fillId="0" borderId="25" xfId="2" applyNumberFormat="1" applyFont="1" applyFill="1" applyBorder="1" applyAlignment="1" applyProtection="1">
      <alignment horizontal="right" vertical="center" shrinkToFit="1"/>
    </xf>
    <xf numFmtId="177" fontId="9" fillId="0" borderId="24" xfId="2" applyNumberFormat="1" applyFont="1" applyFill="1" applyBorder="1" applyAlignment="1" applyProtection="1">
      <alignment horizontal="right" vertical="center" shrinkToFit="1"/>
    </xf>
    <xf numFmtId="49" fontId="7" fillId="0" borderId="27" xfId="4" applyNumberFormat="1" applyFont="1" applyBorder="1" applyAlignment="1" applyProtection="1">
      <alignment horizontal="distributed" vertical="center" wrapText="1" justifyLastLine="1"/>
    </xf>
    <xf numFmtId="49" fontId="7" fillId="0" borderId="28" xfId="4" applyNumberFormat="1" applyFont="1" applyBorder="1" applyAlignment="1" applyProtection="1">
      <alignment horizontal="distributed" vertical="center" wrapText="1" justifyLastLine="1"/>
    </xf>
    <xf numFmtId="49" fontId="7" fillId="0" borderId="28" xfId="4" applyNumberFormat="1" applyFont="1" applyBorder="1" applyAlignment="1" applyProtection="1">
      <alignment horizontal="center" vertical="center" wrapText="1"/>
    </xf>
    <xf numFmtId="49" fontId="7" fillId="0" borderId="29" xfId="4" applyNumberFormat="1" applyFont="1" applyBorder="1" applyAlignment="1" applyProtection="1">
      <alignment horizontal="center" vertical="center" wrapText="1"/>
    </xf>
    <xf numFmtId="177" fontId="9" fillId="2" borderId="12" xfId="2" applyNumberFormat="1" applyFont="1" applyFill="1" applyBorder="1" applyAlignment="1" applyProtection="1">
      <alignment horizontal="right" vertical="center" shrinkToFit="1"/>
    </xf>
    <xf numFmtId="177" fontId="9" fillId="0" borderId="12" xfId="2" applyNumberFormat="1" applyFont="1" applyFill="1" applyBorder="1" applyAlignment="1" applyProtection="1">
      <alignment horizontal="right" vertical="center" shrinkToFit="1"/>
    </xf>
    <xf numFmtId="177" fontId="9" fillId="0" borderId="14" xfId="2" applyNumberFormat="1" applyFont="1" applyFill="1" applyBorder="1" applyAlignment="1" applyProtection="1">
      <alignment horizontal="right" vertical="center" shrinkToFit="1"/>
    </xf>
    <xf numFmtId="49" fontId="7" fillId="0" borderId="28" xfId="2" applyNumberFormat="1" applyFont="1" applyBorder="1" applyAlignment="1" applyProtection="1">
      <alignment horizontal="distributed" vertical="center" wrapText="1" justifyLastLine="1"/>
    </xf>
    <xf numFmtId="49" fontId="7" fillId="0" borderId="3" xfId="2" applyNumberFormat="1" applyFont="1" applyBorder="1" applyAlignment="1" applyProtection="1">
      <alignment horizontal="distributed" vertical="center" wrapText="1" justifyLastLine="1"/>
    </xf>
    <xf numFmtId="49" fontId="7" fillId="0" borderId="28" xfId="2" applyNumberFormat="1" applyFont="1" applyBorder="1" applyAlignment="1" applyProtection="1">
      <alignment horizontal="center" vertical="center" wrapText="1"/>
    </xf>
    <xf numFmtId="49" fontId="7" fillId="0" borderId="5" xfId="2" applyNumberFormat="1" applyFont="1" applyBorder="1" applyAlignment="1" applyProtection="1">
      <alignment horizontal="center" vertical="center" wrapText="1"/>
    </xf>
    <xf numFmtId="49" fontId="7" fillId="0" borderId="29" xfId="2" applyNumberFormat="1" applyFont="1" applyBorder="1" applyAlignment="1" applyProtection="1">
      <alignment horizontal="center" vertical="center" wrapText="1"/>
    </xf>
    <xf numFmtId="49" fontId="7" fillId="0" borderId="8" xfId="2" applyNumberFormat="1" applyFont="1" applyBorder="1" applyAlignment="1" applyProtection="1">
      <alignment horizontal="center" vertical="center" wrapText="1"/>
    </xf>
    <xf numFmtId="0" fontId="6" fillId="0" borderId="0" xfId="1" applyNumberFormat="1" applyFont="1" applyBorder="1" applyAlignment="1" applyProtection="1">
      <alignment horizontal="center" wrapText="1"/>
    </xf>
    <xf numFmtId="176" fontId="5" fillId="0" borderId="30" xfId="4" applyNumberFormat="1" applyFont="1" applyBorder="1" applyAlignment="1" applyProtection="1">
      <alignment horizontal="center" vertical="center" justifyLastLine="1"/>
    </xf>
    <xf numFmtId="176" fontId="5" fillId="0" borderId="10" xfId="4" applyNumberFormat="1" applyFont="1" applyBorder="1" applyAlignment="1" applyProtection="1">
      <alignment horizontal="center" vertical="center" justifyLastLine="1"/>
    </xf>
    <xf numFmtId="0" fontId="7" fillId="0" borderId="9" xfId="4" applyNumberFormat="1" applyFont="1" applyBorder="1" applyAlignment="1" applyProtection="1">
      <alignment horizontal="center" vertical="center"/>
    </xf>
    <xf numFmtId="0" fontId="7" fillId="0" borderId="10" xfId="4" applyNumberFormat="1" applyFont="1" applyBorder="1" applyAlignment="1" applyProtection="1">
      <alignment horizontal="center" vertical="center"/>
    </xf>
    <xf numFmtId="49" fontId="7" fillId="0" borderId="31" xfId="4" applyNumberFormat="1" applyFont="1" applyBorder="1" applyAlignment="1" applyProtection="1">
      <alignment horizontal="distributed" vertical="center" wrapText="1" justifyLastLine="1"/>
    </xf>
    <xf numFmtId="49" fontId="7" fillId="0" borderId="10" xfId="4" applyNumberFormat="1" applyFont="1" applyBorder="1" applyAlignment="1" applyProtection="1">
      <alignment horizontal="distributed" vertical="center" wrapText="1" justifyLastLine="1"/>
    </xf>
    <xf numFmtId="0" fontId="7" fillId="0" borderId="13" xfId="4" applyNumberFormat="1" applyFont="1" applyBorder="1" applyAlignment="1" applyProtection="1">
      <alignment horizontal="center" vertical="center"/>
    </xf>
    <xf numFmtId="0" fontId="7" fillId="0" borderId="14" xfId="4" applyNumberFormat="1" applyFont="1" applyBorder="1" applyAlignment="1" applyProtection="1">
      <alignment horizontal="center" vertical="center"/>
    </xf>
    <xf numFmtId="0" fontId="5" fillId="0" borderId="32" xfId="4" applyNumberFormat="1" applyFont="1" applyBorder="1" applyAlignment="1" applyProtection="1">
      <alignment horizontal="distributed" vertical="center" justifyLastLine="1"/>
    </xf>
    <xf numFmtId="0" fontId="5" fillId="0" borderId="14" xfId="4" applyNumberFormat="1" applyFont="1" applyBorder="1" applyAlignment="1" applyProtection="1">
      <alignment horizontal="distributed" vertical="center" justifyLastLine="1"/>
    </xf>
    <xf numFmtId="49" fontId="7" fillId="0" borderId="33" xfId="4" applyNumberFormat="1" applyFont="1" applyBorder="1" applyAlignment="1" applyProtection="1">
      <alignment vertical="center" wrapText="1"/>
    </xf>
    <xf numFmtId="49" fontId="7" fillId="0" borderId="34" xfId="4" applyNumberFormat="1" applyFont="1" applyBorder="1" applyAlignment="1" applyProtection="1">
      <alignment vertical="center" wrapText="1"/>
    </xf>
    <xf numFmtId="49" fontId="7" fillId="0" borderId="35" xfId="4" applyNumberFormat="1" applyFont="1" applyBorder="1" applyAlignment="1" applyProtection="1">
      <alignment vertical="center" wrapText="1"/>
    </xf>
    <xf numFmtId="49" fontId="7" fillId="0" borderId="36" xfId="4" applyNumberFormat="1" applyFont="1" applyBorder="1" applyAlignment="1" applyProtection="1">
      <alignment vertical="center" wrapText="1"/>
    </xf>
    <xf numFmtId="49" fontId="7" fillId="0" borderId="37" xfId="4" applyNumberFormat="1" applyFont="1" applyBorder="1" applyAlignment="1" applyProtection="1">
      <alignment vertical="center" wrapText="1"/>
    </xf>
    <xf numFmtId="49" fontId="7" fillId="0" borderId="38" xfId="4" applyNumberFormat="1" applyFont="1" applyBorder="1" applyAlignment="1" applyProtection="1">
      <alignment vertical="center" wrapText="1"/>
    </xf>
    <xf numFmtId="0" fontId="6" fillId="0" borderId="0" xfId="3" applyNumberFormat="1" applyFont="1" applyBorder="1" applyAlignment="1" applyProtection="1">
      <alignment horizontal="center" wrapText="1"/>
    </xf>
    <xf numFmtId="49" fontId="7" fillId="0" borderId="39" xfId="4" applyNumberFormat="1" applyFont="1" applyBorder="1" applyAlignment="1" applyProtection="1">
      <alignment horizontal="distributed" vertical="center" wrapText="1" justifyLastLine="1"/>
    </xf>
    <xf numFmtId="49" fontId="7" fillId="0" borderId="30" xfId="4" applyNumberFormat="1" applyFont="1" applyBorder="1" applyAlignment="1" applyProtection="1">
      <alignment horizontal="distributed" vertical="center" wrapText="1" justifyLastLine="1"/>
    </xf>
    <xf numFmtId="176" fontId="5" fillId="0" borderId="9" xfId="4" applyNumberFormat="1" applyFont="1" applyBorder="1" applyAlignment="1" applyProtection="1">
      <alignment horizontal="center" vertical="center" justifyLastLine="1"/>
    </xf>
    <xf numFmtId="0" fontId="5" fillId="0" borderId="13" xfId="4" applyNumberFormat="1" applyFont="1" applyBorder="1" applyAlignment="1" applyProtection="1">
      <alignment horizontal="distributed" vertical="center" justifyLastLine="1"/>
    </xf>
    <xf numFmtId="0" fontId="6" fillId="0" borderId="0" xfId="1" applyNumberFormat="1" applyFont="1" applyBorder="1" applyAlignment="1" applyProtection="1">
      <alignment horizontal="center" vertical="top" wrapText="1"/>
    </xf>
    <xf numFmtId="0" fontId="7" fillId="0" borderId="40" xfId="2" applyNumberFormat="1" applyFont="1" applyBorder="1" applyAlignment="1" applyProtection="1">
      <alignment horizontal="center" vertical="center"/>
    </xf>
    <xf numFmtId="0" fontId="7" fillId="0" borderId="41" xfId="2" applyNumberFormat="1" applyFont="1" applyBorder="1" applyAlignment="1" applyProtection="1">
      <alignment horizontal="center" vertical="center"/>
    </xf>
    <xf numFmtId="176" fontId="5" fillId="0" borderId="40" xfId="2" applyNumberFormat="1" applyFont="1" applyBorder="1" applyAlignment="1" applyProtection="1">
      <alignment horizontal="center" vertical="center" justifyLastLine="1"/>
    </xf>
    <xf numFmtId="176" fontId="5" fillId="0" borderId="42" xfId="2" applyNumberFormat="1" applyFont="1" applyBorder="1" applyAlignment="1" applyProtection="1">
      <alignment horizontal="center" vertical="center" justifyLastLine="1"/>
    </xf>
    <xf numFmtId="176" fontId="5" fillId="0" borderId="41" xfId="2" applyNumberFormat="1" applyFont="1" applyBorder="1" applyAlignment="1" applyProtection="1">
      <alignment horizontal="center" vertical="center" justifyLastLine="1"/>
    </xf>
    <xf numFmtId="49" fontId="7" fillId="0" borderId="33" xfId="2" applyNumberFormat="1" applyFont="1" applyBorder="1" applyAlignment="1" applyProtection="1">
      <alignment vertical="center" wrapText="1"/>
    </xf>
    <xf numFmtId="49" fontId="7" fillId="0" borderId="34" xfId="2" applyNumberFormat="1" applyFont="1" applyBorder="1" applyAlignment="1" applyProtection="1">
      <alignment vertical="center" wrapText="1"/>
    </xf>
    <xf numFmtId="49" fontId="7" fillId="0" borderId="35" xfId="2" applyNumberFormat="1" applyFont="1" applyBorder="1" applyAlignment="1" applyProtection="1">
      <alignment vertical="center" wrapText="1"/>
    </xf>
    <xf numFmtId="49" fontId="7" fillId="0" borderId="36" xfId="2" applyNumberFormat="1" applyFont="1" applyBorder="1" applyAlignment="1" applyProtection="1">
      <alignment vertical="center" wrapText="1"/>
    </xf>
    <xf numFmtId="49" fontId="7" fillId="0" borderId="37" xfId="2" applyNumberFormat="1" applyFont="1" applyBorder="1" applyAlignment="1" applyProtection="1">
      <alignment vertical="center" wrapText="1"/>
    </xf>
    <xf numFmtId="49" fontId="7" fillId="0" borderId="38" xfId="2" applyNumberFormat="1" applyFont="1" applyBorder="1" applyAlignment="1" applyProtection="1">
      <alignment vertical="center" wrapText="1"/>
    </xf>
    <xf numFmtId="49" fontId="7" fillId="0" borderId="31" xfId="2" applyNumberFormat="1" applyFont="1" applyBorder="1" applyAlignment="1" applyProtection="1">
      <alignment horizontal="distributed" vertical="center" wrapText="1" justifyLastLine="1"/>
    </xf>
    <xf numFmtId="49" fontId="7" fillId="0" borderId="43" xfId="2" applyNumberFormat="1" applyFont="1" applyBorder="1" applyAlignment="1" applyProtection="1">
      <alignment horizontal="distributed" vertical="center" wrapText="1" justifyLastLine="1"/>
    </xf>
  </cellXfs>
  <cellStyles count="5">
    <cellStyle name="標準" xfId="0" builtinId="0"/>
    <cellStyle name="標準 2" xfId="1"/>
    <cellStyle name="標準 2 2" xfId="2"/>
    <cellStyle name="標準 2_表31-1_特別区分" xfId="3"/>
    <cellStyle name="標準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22">
    <tabColor theme="8"/>
  </sheetPr>
  <dimension ref="A1:HN35"/>
  <sheetViews>
    <sheetView showGridLines="0" topLeftCell="A10" zoomScale="80" zoomScaleNormal="80" zoomScaleSheetLayoutView="100" workbookViewId="0">
      <selection activeCell="C38" sqref="C38"/>
    </sheetView>
  </sheetViews>
  <sheetFormatPr defaultColWidth="1" defaultRowHeight="13.2" x14ac:dyDescent="0.2"/>
  <cols>
    <col min="1" max="1" width="3" style="8" customWidth="1"/>
    <col min="2" max="2" width="12.88671875" style="8" customWidth="1"/>
    <col min="3" max="3" width="16" style="8" customWidth="1"/>
    <col min="4" max="13" width="10.6640625" style="8" customWidth="1"/>
    <col min="14" max="14" width="16" style="8" customWidth="1"/>
    <col min="15" max="24" width="10.6640625" style="8" customWidth="1"/>
    <col min="25" max="25" width="16" style="8" customWidth="1"/>
    <col min="26" max="35" width="10.6640625" style="8" customWidth="1"/>
    <col min="36" max="36" width="16" style="8" customWidth="1"/>
    <col min="37" max="46" width="10.6640625" style="8" customWidth="1"/>
    <col min="47" max="47" width="16" style="8" customWidth="1"/>
    <col min="48" max="57" width="10.6640625" style="8" customWidth="1"/>
    <col min="58" max="58" width="16" style="8" customWidth="1"/>
    <col min="59" max="68" width="10.6640625" style="8" customWidth="1"/>
    <col min="69" max="69" width="16" style="8" customWidth="1"/>
    <col min="70" max="79" width="10.6640625" style="8" customWidth="1"/>
    <col min="80" max="80" width="16" style="8" customWidth="1"/>
    <col min="81" max="90" width="10.6640625" style="8" customWidth="1"/>
    <col min="91" max="91" width="16" style="8" customWidth="1"/>
    <col min="92" max="101" width="10.6640625" style="8" customWidth="1"/>
    <col min="102" max="102" width="16" style="8" customWidth="1"/>
    <col min="103" max="112" width="10.6640625" style="8" customWidth="1"/>
    <col min="113" max="113" width="16" style="8" customWidth="1"/>
    <col min="114" max="123" width="10.6640625" style="8" customWidth="1"/>
    <col min="124" max="124" width="16" style="8" customWidth="1"/>
    <col min="125" max="134" width="10.6640625" style="8" customWidth="1"/>
    <col min="135" max="135" width="16" style="8" customWidth="1"/>
    <col min="136" max="145" width="10.6640625" style="8" customWidth="1"/>
    <col min="146" max="146" width="16" style="8" customWidth="1"/>
    <col min="147" max="156" width="10.6640625" style="8" customWidth="1"/>
    <col min="157" max="157" width="16" style="8" customWidth="1"/>
    <col min="158" max="167" width="10.6640625" style="8" customWidth="1"/>
    <col min="168" max="168" width="16" style="8" customWidth="1"/>
    <col min="169" max="178" width="10.6640625" style="8" customWidth="1"/>
    <col min="179" max="179" width="16" style="8" customWidth="1"/>
    <col min="180" max="189" width="10.6640625" style="8" customWidth="1"/>
    <col min="190" max="190" width="16" style="8" customWidth="1"/>
    <col min="191" max="200" width="10.6640625" style="8" customWidth="1"/>
    <col min="201" max="201" width="16" style="8" customWidth="1"/>
    <col min="202" max="211" width="10.6640625" style="8" customWidth="1"/>
    <col min="212" max="212" width="16" style="8" customWidth="1"/>
    <col min="213" max="222" width="10.6640625" style="8" customWidth="1"/>
    <col min="223" max="16384" width="1" style="8"/>
  </cols>
  <sheetData>
    <row r="1" spans="1:222" s="3" customFormat="1" ht="31.5" customHeight="1" x14ac:dyDescent="0.2">
      <c r="C1" s="96" t="s">
        <v>187</v>
      </c>
      <c r="D1" s="96"/>
      <c r="E1" s="96"/>
      <c r="F1" s="96"/>
      <c r="G1" s="96"/>
      <c r="H1" s="96"/>
      <c r="I1" s="96"/>
      <c r="J1" s="96"/>
      <c r="K1" s="96"/>
      <c r="L1" s="96"/>
      <c r="M1" s="96"/>
      <c r="N1" s="96" t="s">
        <v>186</v>
      </c>
      <c r="O1" s="96"/>
      <c r="P1" s="96"/>
      <c r="Q1" s="96"/>
      <c r="R1" s="96"/>
      <c r="S1" s="96"/>
      <c r="T1" s="96"/>
      <c r="U1" s="96"/>
      <c r="V1" s="96"/>
      <c r="W1" s="96"/>
      <c r="X1" s="96"/>
      <c r="Y1" s="96" t="s">
        <v>187</v>
      </c>
      <c r="Z1" s="96"/>
      <c r="AA1" s="96"/>
      <c r="AB1" s="96"/>
      <c r="AC1" s="96"/>
      <c r="AD1" s="96"/>
      <c r="AE1" s="96"/>
      <c r="AF1" s="96"/>
      <c r="AG1" s="96"/>
      <c r="AH1" s="96"/>
      <c r="AI1" s="96"/>
      <c r="AJ1" s="96" t="s">
        <v>186</v>
      </c>
      <c r="AK1" s="96"/>
      <c r="AL1" s="96"/>
      <c r="AM1" s="96"/>
      <c r="AN1" s="96"/>
      <c r="AO1" s="96"/>
      <c r="AP1" s="96"/>
      <c r="AQ1" s="96"/>
      <c r="AR1" s="96"/>
      <c r="AS1" s="96"/>
      <c r="AT1" s="96"/>
      <c r="AU1" s="96" t="s">
        <v>187</v>
      </c>
      <c r="AV1" s="96"/>
      <c r="AW1" s="96"/>
      <c r="AX1" s="96"/>
      <c r="AY1" s="96"/>
      <c r="AZ1" s="96"/>
      <c r="BA1" s="96"/>
      <c r="BB1" s="96"/>
      <c r="BC1" s="96"/>
      <c r="BD1" s="96"/>
      <c r="BE1" s="96"/>
      <c r="BF1" s="96" t="s">
        <v>186</v>
      </c>
      <c r="BG1" s="96"/>
      <c r="BH1" s="96"/>
      <c r="BI1" s="96"/>
      <c r="BJ1" s="96"/>
      <c r="BK1" s="96"/>
      <c r="BL1" s="96"/>
      <c r="BM1" s="96"/>
      <c r="BN1" s="96"/>
      <c r="BO1" s="96"/>
      <c r="BP1" s="96"/>
      <c r="BQ1" s="96" t="s">
        <v>187</v>
      </c>
      <c r="BR1" s="96"/>
      <c r="BS1" s="96"/>
      <c r="BT1" s="96"/>
      <c r="BU1" s="96"/>
      <c r="BV1" s="96"/>
      <c r="BW1" s="96"/>
      <c r="BX1" s="96"/>
      <c r="BY1" s="96"/>
      <c r="BZ1" s="96"/>
      <c r="CA1" s="96"/>
      <c r="CB1" s="96" t="s">
        <v>186</v>
      </c>
      <c r="CC1" s="96"/>
      <c r="CD1" s="96"/>
      <c r="CE1" s="96"/>
      <c r="CF1" s="96"/>
      <c r="CG1" s="96"/>
      <c r="CH1" s="96"/>
      <c r="CI1" s="96"/>
      <c r="CJ1" s="96"/>
      <c r="CK1" s="96"/>
      <c r="CL1" s="96"/>
      <c r="CM1" s="96" t="s">
        <v>187</v>
      </c>
      <c r="CN1" s="96"/>
      <c r="CO1" s="96"/>
      <c r="CP1" s="96"/>
      <c r="CQ1" s="96"/>
      <c r="CR1" s="96"/>
      <c r="CS1" s="96"/>
      <c r="CT1" s="96"/>
      <c r="CU1" s="96"/>
      <c r="CV1" s="96"/>
      <c r="CW1" s="96"/>
      <c r="CX1" s="96" t="s">
        <v>186</v>
      </c>
      <c r="CY1" s="96"/>
      <c r="CZ1" s="96"/>
      <c r="DA1" s="96"/>
      <c r="DB1" s="96"/>
      <c r="DC1" s="96"/>
      <c r="DD1" s="96"/>
      <c r="DE1" s="96"/>
      <c r="DF1" s="96"/>
      <c r="DG1" s="96"/>
      <c r="DH1" s="96"/>
      <c r="DI1" s="96" t="s">
        <v>187</v>
      </c>
      <c r="DJ1" s="96"/>
      <c r="DK1" s="96"/>
      <c r="DL1" s="96"/>
      <c r="DM1" s="96"/>
      <c r="DN1" s="96"/>
      <c r="DO1" s="96"/>
      <c r="DP1" s="96"/>
      <c r="DQ1" s="96"/>
      <c r="DR1" s="96"/>
      <c r="DS1" s="96"/>
      <c r="DT1" s="96" t="s">
        <v>186</v>
      </c>
      <c r="DU1" s="96"/>
      <c r="DV1" s="96"/>
      <c r="DW1" s="96"/>
      <c r="DX1" s="96"/>
      <c r="DY1" s="96"/>
      <c r="DZ1" s="96"/>
      <c r="EA1" s="96"/>
      <c r="EB1" s="96"/>
      <c r="EC1" s="96"/>
      <c r="ED1" s="96"/>
      <c r="EE1" s="96" t="s">
        <v>187</v>
      </c>
      <c r="EF1" s="96"/>
      <c r="EG1" s="96"/>
      <c r="EH1" s="96"/>
      <c r="EI1" s="96"/>
      <c r="EJ1" s="96"/>
      <c r="EK1" s="96"/>
      <c r="EL1" s="96"/>
      <c r="EM1" s="96"/>
      <c r="EN1" s="96"/>
      <c r="EO1" s="96"/>
      <c r="EP1" s="96" t="s">
        <v>186</v>
      </c>
      <c r="EQ1" s="96"/>
      <c r="ER1" s="96"/>
      <c r="ES1" s="96"/>
      <c r="ET1" s="96"/>
      <c r="EU1" s="96"/>
      <c r="EV1" s="96"/>
      <c r="EW1" s="96"/>
      <c r="EX1" s="96"/>
      <c r="EY1" s="96"/>
      <c r="EZ1" s="96"/>
      <c r="FA1" s="96" t="s">
        <v>187</v>
      </c>
      <c r="FB1" s="96"/>
      <c r="FC1" s="96"/>
      <c r="FD1" s="96"/>
      <c r="FE1" s="96"/>
      <c r="FF1" s="96"/>
      <c r="FG1" s="96"/>
      <c r="FH1" s="96"/>
      <c r="FI1" s="96"/>
      <c r="FJ1" s="96"/>
      <c r="FK1" s="96"/>
      <c r="FL1" s="96" t="s">
        <v>186</v>
      </c>
      <c r="FM1" s="96"/>
      <c r="FN1" s="96"/>
      <c r="FO1" s="96"/>
      <c r="FP1" s="96"/>
      <c r="FQ1" s="96"/>
      <c r="FR1" s="96"/>
      <c r="FS1" s="96"/>
      <c r="FT1" s="96"/>
      <c r="FU1" s="96"/>
      <c r="FV1" s="96"/>
      <c r="FW1" s="96" t="s">
        <v>187</v>
      </c>
      <c r="FX1" s="96"/>
      <c r="FY1" s="96"/>
      <c r="FZ1" s="96"/>
      <c r="GA1" s="96"/>
      <c r="GB1" s="96"/>
      <c r="GC1" s="96"/>
      <c r="GD1" s="96"/>
      <c r="GE1" s="96"/>
      <c r="GF1" s="96"/>
      <c r="GG1" s="96"/>
      <c r="GH1" s="96" t="s">
        <v>186</v>
      </c>
      <c r="GI1" s="96"/>
      <c r="GJ1" s="96"/>
      <c r="GK1" s="96"/>
      <c r="GL1" s="96"/>
      <c r="GM1" s="96"/>
      <c r="GN1" s="96"/>
      <c r="GO1" s="96"/>
      <c r="GP1" s="96"/>
      <c r="GQ1" s="96"/>
      <c r="GR1" s="96"/>
      <c r="GS1" s="96" t="s">
        <v>187</v>
      </c>
      <c r="GT1" s="96"/>
      <c r="GU1" s="96"/>
      <c r="GV1" s="96"/>
      <c r="GW1" s="96"/>
      <c r="GX1" s="96"/>
      <c r="GY1" s="96"/>
      <c r="GZ1" s="96"/>
      <c r="HA1" s="96"/>
      <c r="HB1" s="96"/>
      <c r="HC1" s="96"/>
      <c r="HD1" s="96" t="s">
        <v>186</v>
      </c>
      <c r="HE1" s="96"/>
      <c r="HF1" s="96"/>
      <c r="HG1" s="96"/>
      <c r="HH1" s="96"/>
      <c r="HI1" s="96"/>
      <c r="HJ1" s="96"/>
      <c r="HK1" s="96"/>
      <c r="HL1" s="96"/>
      <c r="HM1" s="96"/>
      <c r="HN1" s="96"/>
    </row>
    <row r="2" spans="1:222" s="3" customFormat="1" ht="15" customHeight="1" x14ac:dyDescent="0.2">
      <c r="A2" s="4"/>
      <c r="B2" s="4"/>
      <c r="C2" s="5"/>
      <c r="D2" s="5"/>
      <c r="E2" s="5"/>
      <c r="F2" s="5"/>
      <c r="G2" s="5"/>
      <c r="H2" s="5"/>
      <c r="I2" s="5"/>
      <c r="J2" s="5"/>
      <c r="K2" s="5"/>
      <c r="L2" s="5"/>
      <c r="M2" s="5"/>
      <c r="N2" s="6"/>
      <c r="O2" s="6"/>
      <c r="P2" s="6"/>
      <c r="Q2" s="6"/>
      <c r="R2" s="6"/>
      <c r="S2" s="6"/>
      <c r="T2" s="6"/>
      <c r="U2" s="6"/>
      <c r="V2" s="6"/>
      <c r="W2" s="6"/>
      <c r="X2" s="6"/>
      <c r="Y2" s="5"/>
      <c r="Z2" s="5"/>
      <c r="AA2" s="5"/>
      <c r="AB2" s="5"/>
      <c r="AC2" s="5"/>
      <c r="AD2" s="5"/>
      <c r="AE2" s="5"/>
      <c r="AF2" s="5"/>
      <c r="AG2" s="5"/>
      <c r="AH2" s="5"/>
      <c r="AI2" s="5"/>
      <c r="AJ2" s="6"/>
      <c r="AK2" s="6"/>
      <c r="AL2" s="6"/>
      <c r="AM2" s="6"/>
      <c r="AN2" s="6"/>
      <c r="AO2" s="6"/>
      <c r="AP2" s="6"/>
      <c r="AQ2" s="6"/>
      <c r="AR2" s="6"/>
      <c r="AS2" s="6"/>
      <c r="AT2" s="6"/>
      <c r="AU2" s="5"/>
      <c r="AV2" s="5"/>
      <c r="AW2" s="5"/>
      <c r="AX2" s="5"/>
      <c r="AY2" s="5"/>
      <c r="AZ2" s="5"/>
      <c r="BA2" s="5"/>
      <c r="BB2" s="5"/>
      <c r="BC2" s="5"/>
      <c r="BD2" s="5"/>
      <c r="BE2" s="5"/>
      <c r="BF2" s="6"/>
      <c r="BG2" s="6"/>
      <c r="BH2" s="6"/>
      <c r="BI2" s="6"/>
      <c r="BJ2" s="6"/>
      <c r="BK2" s="6"/>
      <c r="BL2" s="6"/>
      <c r="BM2" s="6"/>
      <c r="BN2" s="6"/>
      <c r="BO2" s="6"/>
      <c r="BP2" s="6"/>
      <c r="BQ2" s="5"/>
      <c r="BR2" s="5"/>
      <c r="BS2" s="5"/>
      <c r="BT2" s="5"/>
      <c r="BU2" s="5"/>
      <c r="BV2" s="5"/>
      <c r="BW2" s="5"/>
      <c r="BX2" s="5"/>
      <c r="BY2" s="5"/>
      <c r="BZ2" s="5"/>
      <c r="CA2" s="5"/>
      <c r="CB2" s="6"/>
      <c r="CC2" s="6"/>
      <c r="CD2" s="6"/>
      <c r="CE2" s="6"/>
      <c r="CF2" s="6"/>
      <c r="CG2" s="6"/>
      <c r="CH2" s="6"/>
      <c r="CI2" s="6"/>
      <c r="CJ2" s="6"/>
      <c r="CK2" s="6"/>
      <c r="CL2" s="6"/>
      <c r="CM2" s="5"/>
      <c r="CN2" s="5"/>
      <c r="CO2" s="5"/>
      <c r="CP2" s="5"/>
      <c r="CQ2" s="5"/>
      <c r="CR2" s="5"/>
      <c r="CS2" s="5"/>
      <c r="CT2" s="5"/>
      <c r="CU2" s="5"/>
      <c r="CV2" s="5"/>
      <c r="CW2" s="5"/>
      <c r="CX2" s="6"/>
      <c r="CY2" s="6"/>
      <c r="CZ2" s="6"/>
      <c r="DA2" s="6"/>
      <c r="DB2" s="6"/>
      <c r="DC2" s="6"/>
      <c r="DD2" s="6"/>
      <c r="DE2" s="6"/>
      <c r="DF2" s="6"/>
      <c r="DG2" s="6"/>
      <c r="DH2" s="6"/>
      <c r="DI2" s="5"/>
      <c r="DJ2" s="5"/>
      <c r="DK2" s="5"/>
      <c r="DL2" s="5"/>
      <c r="DM2" s="5"/>
      <c r="DN2" s="5"/>
      <c r="DO2" s="5"/>
      <c r="DP2" s="5"/>
      <c r="DQ2" s="5"/>
      <c r="DR2" s="5"/>
      <c r="DS2" s="5"/>
      <c r="DT2" s="6"/>
      <c r="DU2" s="6"/>
      <c r="DV2" s="6"/>
      <c r="DW2" s="6"/>
      <c r="DX2" s="6"/>
      <c r="DY2" s="6"/>
      <c r="DZ2" s="6"/>
      <c r="EA2" s="6"/>
      <c r="EB2" s="6"/>
      <c r="EC2" s="6"/>
      <c r="ED2" s="6"/>
      <c r="EE2" s="5"/>
      <c r="EF2" s="5"/>
      <c r="EG2" s="5"/>
      <c r="EH2" s="5"/>
      <c r="EI2" s="5"/>
      <c r="EJ2" s="5"/>
      <c r="EK2" s="5"/>
      <c r="EL2" s="5"/>
      <c r="EM2" s="5"/>
      <c r="EN2" s="5"/>
      <c r="EO2" s="5"/>
      <c r="EP2" s="6"/>
      <c r="EQ2" s="6"/>
      <c r="ER2" s="6"/>
      <c r="ES2" s="6"/>
      <c r="ET2" s="6"/>
      <c r="EU2" s="6"/>
      <c r="EV2" s="6"/>
      <c r="EW2" s="6"/>
      <c r="EX2" s="6"/>
      <c r="EY2" s="6"/>
      <c r="EZ2" s="6"/>
      <c r="FA2" s="5"/>
      <c r="FB2" s="5"/>
      <c r="FC2" s="5"/>
      <c r="FD2" s="5"/>
      <c r="FE2" s="5"/>
      <c r="FF2" s="5"/>
      <c r="FG2" s="5"/>
      <c r="FH2" s="5"/>
      <c r="FI2" s="5"/>
      <c r="FJ2" s="5"/>
      <c r="FK2" s="5"/>
      <c r="FL2" s="6"/>
      <c r="FM2" s="6"/>
      <c r="FN2" s="6"/>
      <c r="FO2" s="6"/>
      <c r="FP2" s="6"/>
      <c r="FQ2" s="6"/>
      <c r="FR2" s="6"/>
      <c r="FS2" s="6"/>
      <c r="FT2" s="6"/>
      <c r="FU2" s="6"/>
      <c r="FV2" s="6"/>
      <c r="FW2" s="5"/>
      <c r="FX2" s="5"/>
      <c r="FY2" s="5"/>
      <c r="FZ2" s="5"/>
      <c r="GA2" s="5"/>
      <c r="GB2" s="5"/>
      <c r="GC2" s="5"/>
      <c r="GD2" s="5"/>
      <c r="GE2" s="5"/>
      <c r="GF2" s="5"/>
      <c r="GG2" s="5"/>
      <c r="GH2" s="6"/>
      <c r="GI2" s="6"/>
      <c r="GJ2" s="6"/>
      <c r="GK2" s="6"/>
      <c r="GL2" s="6"/>
      <c r="GM2" s="6"/>
      <c r="GN2" s="6"/>
      <c r="GO2" s="6"/>
      <c r="GP2" s="6"/>
      <c r="GQ2" s="6"/>
      <c r="GR2" s="6"/>
      <c r="GS2" s="5"/>
      <c r="GT2" s="5"/>
      <c r="GU2" s="5"/>
      <c r="GV2" s="5"/>
      <c r="GW2" s="5"/>
      <c r="GX2" s="5"/>
      <c r="GY2" s="5"/>
      <c r="GZ2" s="5"/>
      <c r="HA2" s="5"/>
      <c r="HB2" s="5"/>
      <c r="HC2" s="5"/>
      <c r="HD2" s="6"/>
      <c r="HE2" s="6"/>
      <c r="HF2" s="6"/>
      <c r="HG2" s="6"/>
      <c r="HH2" s="6"/>
      <c r="HI2" s="6"/>
      <c r="HJ2" s="6"/>
      <c r="HK2" s="6"/>
      <c r="HL2" s="6"/>
      <c r="HM2" s="6"/>
      <c r="HN2" s="6"/>
    </row>
    <row r="3" spans="1:222" ht="15" customHeight="1" x14ac:dyDescent="0.2">
      <c r="A3" s="7"/>
      <c r="B3" s="7"/>
      <c r="C3" s="1" t="s">
        <v>0</v>
      </c>
      <c r="D3" s="1" t="s">
        <v>1</v>
      </c>
      <c r="E3" s="1" t="s">
        <v>2</v>
      </c>
      <c r="F3" s="1" t="s">
        <v>3</v>
      </c>
      <c r="G3" s="1" t="s">
        <v>4</v>
      </c>
      <c r="H3" s="1" t="s">
        <v>5</v>
      </c>
      <c r="I3" s="1" t="s">
        <v>6</v>
      </c>
      <c r="J3" s="1" t="s">
        <v>7</v>
      </c>
      <c r="K3" s="1" t="s">
        <v>8</v>
      </c>
      <c r="L3" s="1" t="s">
        <v>9</v>
      </c>
      <c r="M3" s="1" t="s">
        <v>10</v>
      </c>
      <c r="N3" s="1" t="s">
        <v>82</v>
      </c>
      <c r="O3" s="1" t="s">
        <v>67</v>
      </c>
      <c r="P3" s="1" t="s">
        <v>68</v>
      </c>
      <c r="Q3" s="1" t="s">
        <v>69</v>
      </c>
      <c r="R3" s="1" t="s">
        <v>70</v>
      </c>
      <c r="S3" s="1" t="s">
        <v>71</v>
      </c>
      <c r="T3" s="1" t="s">
        <v>72</v>
      </c>
      <c r="U3" s="1" t="s">
        <v>73</v>
      </c>
      <c r="V3" s="1" t="s">
        <v>74</v>
      </c>
      <c r="W3" s="1" t="s">
        <v>75</v>
      </c>
      <c r="X3" s="1" t="s">
        <v>76</v>
      </c>
      <c r="Y3" s="1" t="s">
        <v>0</v>
      </c>
      <c r="Z3" s="1" t="s">
        <v>1</v>
      </c>
      <c r="AA3" s="1" t="s">
        <v>2</v>
      </c>
      <c r="AB3" s="1" t="s">
        <v>3</v>
      </c>
      <c r="AC3" s="1" t="s">
        <v>4</v>
      </c>
      <c r="AD3" s="1" t="s">
        <v>5</v>
      </c>
      <c r="AE3" s="1" t="s">
        <v>6</v>
      </c>
      <c r="AF3" s="1" t="s">
        <v>7</v>
      </c>
      <c r="AG3" s="1" t="s">
        <v>8</v>
      </c>
      <c r="AH3" s="1" t="s">
        <v>9</v>
      </c>
      <c r="AI3" s="1" t="s">
        <v>10</v>
      </c>
      <c r="AJ3" s="1" t="s">
        <v>82</v>
      </c>
      <c r="AK3" s="1" t="s">
        <v>67</v>
      </c>
      <c r="AL3" s="1" t="s">
        <v>68</v>
      </c>
      <c r="AM3" s="1" t="s">
        <v>69</v>
      </c>
      <c r="AN3" s="1" t="s">
        <v>70</v>
      </c>
      <c r="AO3" s="1" t="s">
        <v>71</v>
      </c>
      <c r="AP3" s="1" t="s">
        <v>72</v>
      </c>
      <c r="AQ3" s="1" t="s">
        <v>73</v>
      </c>
      <c r="AR3" s="1" t="s">
        <v>74</v>
      </c>
      <c r="AS3" s="1" t="s">
        <v>75</v>
      </c>
      <c r="AT3" s="1" t="s">
        <v>76</v>
      </c>
      <c r="AU3" s="1" t="s">
        <v>0</v>
      </c>
      <c r="AV3" s="1" t="s">
        <v>1</v>
      </c>
      <c r="AW3" s="1" t="s">
        <v>2</v>
      </c>
      <c r="AX3" s="1" t="s">
        <v>3</v>
      </c>
      <c r="AY3" s="1" t="s">
        <v>4</v>
      </c>
      <c r="AZ3" s="1" t="s">
        <v>5</v>
      </c>
      <c r="BA3" s="1" t="s">
        <v>6</v>
      </c>
      <c r="BB3" s="1" t="s">
        <v>7</v>
      </c>
      <c r="BC3" s="1" t="s">
        <v>8</v>
      </c>
      <c r="BD3" s="1" t="s">
        <v>9</v>
      </c>
      <c r="BE3" s="1" t="s">
        <v>10</v>
      </c>
      <c r="BF3" s="1" t="s">
        <v>82</v>
      </c>
      <c r="BG3" s="1" t="s">
        <v>67</v>
      </c>
      <c r="BH3" s="1" t="s">
        <v>68</v>
      </c>
      <c r="BI3" s="1" t="s">
        <v>69</v>
      </c>
      <c r="BJ3" s="1" t="s">
        <v>70</v>
      </c>
      <c r="BK3" s="1" t="s">
        <v>71</v>
      </c>
      <c r="BL3" s="1" t="s">
        <v>72</v>
      </c>
      <c r="BM3" s="1" t="s">
        <v>73</v>
      </c>
      <c r="BN3" s="1" t="s">
        <v>74</v>
      </c>
      <c r="BO3" s="1" t="s">
        <v>75</v>
      </c>
      <c r="BP3" s="1" t="s">
        <v>76</v>
      </c>
      <c r="BQ3" s="1" t="s">
        <v>0</v>
      </c>
      <c r="BR3" s="1" t="s">
        <v>1</v>
      </c>
      <c r="BS3" s="1" t="s">
        <v>2</v>
      </c>
      <c r="BT3" s="1" t="s">
        <v>3</v>
      </c>
      <c r="BU3" s="1" t="s">
        <v>4</v>
      </c>
      <c r="BV3" s="1" t="s">
        <v>5</v>
      </c>
      <c r="BW3" s="1" t="s">
        <v>6</v>
      </c>
      <c r="BX3" s="1" t="s">
        <v>7</v>
      </c>
      <c r="BY3" s="1" t="s">
        <v>8</v>
      </c>
      <c r="BZ3" s="1" t="s">
        <v>9</v>
      </c>
      <c r="CA3" s="1" t="s">
        <v>10</v>
      </c>
      <c r="CB3" s="1" t="s">
        <v>82</v>
      </c>
      <c r="CC3" s="1" t="s">
        <v>67</v>
      </c>
      <c r="CD3" s="1" t="s">
        <v>68</v>
      </c>
      <c r="CE3" s="1" t="s">
        <v>69</v>
      </c>
      <c r="CF3" s="1" t="s">
        <v>70</v>
      </c>
      <c r="CG3" s="1" t="s">
        <v>71</v>
      </c>
      <c r="CH3" s="1" t="s">
        <v>72</v>
      </c>
      <c r="CI3" s="1" t="s">
        <v>73</v>
      </c>
      <c r="CJ3" s="1" t="s">
        <v>74</v>
      </c>
      <c r="CK3" s="1" t="s">
        <v>75</v>
      </c>
      <c r="CL3" s="1" t="s">
        <v>76</v>
      </c>
      <c r="CM3" s="1" t="s">
        <v>0</v>
      </c>
      <c r="CN3" s="1" t="s">
        <v>1</v>
      </c>
      <c r="CO3" s="1" t="s">
        <v>2</v>
      </c>
      <c r="CP3" s="1" t="s">
        <v>3</v>
      </c>
      <c r="CQ3" s="1" t="s">
        <v>4</v>
      </c>
      <c r="CR3" s="1" t="s">
        <v>5</v>
      </c>
      <c r="CS3" s="1" t="s">
        <v>6</v>
      </c>
      <c r="CT3" s="1" t="s">
        <v>7</v>
      </c>
      <c r="CU3" s="1" t="s">
        <v>8</v>
      </c>
      <c r="CV3" s="1" t="s">
        <v>9</v>
      </c>
      <c r="CW3" s="1" t="s">
        <v>10</v>
      </c>
      <c r="CX3" s="1" t="s">
        <v>82</v>
      </c>
      <c r="CY3" s="1" t="s">
        <v>67</v>
      </c>
      <c r="CZ3" s="1" t="s">
        <v>68</v>
      </c>
      <c r="DA3" s="1" t="s">
        <v>69</v>
      </c>
      <c r="DB3" s="1" t="s">
        <v>70</v>
      </c>
      <c r="DC3" s="1" t="s">
        <v>71</v>
      </c>
      <c r="DD3" s="1" t="s">
        <v>72</v>
      </c>
      <c r="DE3" s="1" t="s">
        <v>73</v>
      </c>
      <c r="DF3" s="1" t="s">
        <v>74</v>
      </c>
      <c r="DG3" s="1" t="s">
        <v>75</v>
      </c>
      <c r="DH3" s="1" t="s">
        <v>76</v>
      </c>
      <c r="DI3" s="1" t="s">
        <v>0</v>
      </c>
      <c r="DJ3" s="1" t="s">
        <v>1</v>
      </c>
      <c r="DK3" s="1" t="s">
        <v>2</v>
      </c>
      <c r="DL3" s="1" t="s">
        <v>3</v>
      </c>
      <c r="DM3" s="1" t="s">
        <v>4</v>
      </c>
      <c r="DN3" s="1" t="s">
        <v>5</v>
      </c>
      <c r="DO3" s="1" t="s">
        <v>6</v>
      </c>
      <c r="DP3" s="1" t="s">
        <v>7</v>
      </c>
      <c r="DQ3" s="1" t="s">
        <v>8</v>
      </c>
      <c r="DR3" s="1" t="s">
        <v>9</v>
      </c>
      <c r="DS3" s="1" t="s">
        <v>10</v>
      </c>
      <c r="DT3" s="1" t="s">
        <v>82</v>
      </c>
      <c r="DU3" s="1" t="s">
        <v>67</v>
      </c>
      <c r="DV3" s="1" t="s">
        <v>68</v>
      </c>
      <c r="DW3" s="1" t="s">
        <v>69</v>
      </c>
      <c r="DX3" s="1" t="s">
        <v>70</v>
      </c>
      <c r="DY3" s="1" t="s">
        <v>71</v>
      </c>
      <c r="DZ3" s="1" t="s">
        <v>72</v>
      </c>
      <c r="EA3" s="1" t="s">
        <v>73</v>
      </c>
      <c r="EB3" s="1" t="s">
        <v>74</v>
      </c>
      <c r="EC3" s="1" t="s">
        <v>75</v>
      </c>
      <c r="ED3" s="1" t="s">
        <v>76</v>
      </c>
      <c r="EE3" s="1" t="s">
        <v>0</v>
      </c>
      <c r="EF3" s="1" t="s">
        <v>1</v>
      </c>
      <c r="EG3" s="1" t="s">
        <v>2</v>
      </c>
      <c r="EH3" s="1" t="s">
        <v>3</v>
      </c>
      <c r="EI3" s="1" t="s">
        <v>4</v>
      </c>
      <c r="EJ3" s="1" t="s">
        <v>5</v>
      </c>
      <c r="EK3" s="1" t="s">
        <v>6</v>
      </c>
      <c r="EL3" s="1" t="s">
        <v>7</v>
      </c>
      <c r="EM3" s="1" t="s">
        <v>8</v>
      </c>
      <c r="EN3" s="1" t="s">
        <v>9</v>
      </c>
      <c r="EO3" s="1" t="s">
        <v>10</v>
      </c>
      <c r="EP3" s="1" t="s">
        <v>82</v>
      </c>
      <c r="EQ3" s="1" t="s">
        <v>67</v>
      </c>
      <c r="ER3" s="1" t="s">
        <v>68</v>
      </c>
      <c r="ES3" s="1" t="s">
        <v>69</v>
      </c>
      <c r="ET3" s="1" t="s">
        <v>70</v>
      </c>
      <c r="EU3" s="1" t="s">
        <v>71</v>
      </c>
      <c r="EV3" s="1" t="s">
        <v>72</v>
      </c>
      <c r="EW3" s="1" t="s">
        <v>73</v>
      </c>
      <c r="EX3" s="1" t="s">
        <v>74</v>
      </c>
      <c r="EY3" s="1" t="s">
        <v>75</v>
      </c>
      <c r="EZ3" s="1" t="s">
        <v>76</v>
      </c>
      <c r="FA3" s="1" t="s">
        <v>0</v>
      </c>
      <c r="FB3" s="1" t="s">
        <v>1</v>
      </c>
      <c r="FC3" s="1" t="s">
        <v>2</v>
      </c>
      <c r="FD3" s="1" t="s">
        <v>3</v>
      </c>
      <c r="FE3" s="1" t="s">
        <v>4</v>
      </c>
      <c r="FF3" s="1" t="s">
        <v>5</v>
      </c>
      <c r="FG3" s="1" t="s">
        <v>6</v>
      </c>
      <c r="FH3" s="1" t="s">
        <v>7</v>
      </c>
      <c r="FI3" s="1" t="s">
        <v>8</v>
      </c>
      <c r="FJ3" s="1" t="s">
        <v>9</v>
      </c>
      <c r="FK3" s="1" t="s">
        <v>10</v>
      </c>
      <c r="FL3" s="1" t="s">
        <v>82</v>
      </c>
      <c r="FM3" s="1" t="s">
        <v>67</v>
      </c>
      <c r="FN3" s="1" t="s">
        <v>68</v>
      </c>
      <c r="FO3" s="1" t="s">
        <v>69</v>
      </c>
      <c r="FP3" s="1" t="s">
        <v>70</v>
      </c>
      <c r="FQ3" s="1" t="s">
        <v>71</v>
      </c>
      <c r="FR3" s="1" t="s">
        <v>72</v>
      </c>
      <c r="FS3" s="1" t="s">
        <v>73</v>
      </c>
      <c r="FT3" s="1" t="s">
        <v>74</v>
      </c>
      <c r="FU3" s="1" t="s">
        <v>75</v>
      </c>
      <c r="FV3" s="1" t="s">
        <v>76</v>
      </c>
      <c r="FW3" s="1" t="s">
        <v>0</v>
      </c>
      <c r="FX3" s="1" t="s">
        <v>1</v>
      </c>
      <c r="FY3" s="1" t="s">
        <v>2</v>
      </c>
      <c r="FZ3" s="1" t="s">
        <v>3</v>
      </c>
      <c r="GA3" s="1" t="s">
        <v>4</v>
      </c>
      <c r="GB3" s="1" t="s">
        <v>5</v>
      </c>
      <c r="GC3" s="1" t="s">
        <v>6</v>
      </c>
      <c r="GD3" s="1" t="s">
        <v>7</v>
      </c>
      <c r="GE3" s="1" t="s">
        <v>8</v>
      </c>
      <c r="GF3" s="1" t="s">
        <v>9</v>
      </c>
      <c r="GG3" s="1" t="s">
        <v>10</v>
      </c>
      <c r="GH3" s="1" t="s">
        <v>82</v>
      </c>
      <c r="GI3" s="1" t="s">
        <v>67</v>
      </c>
      <c r="GJ3" s="1" t="s">
        <v>68</v>
      </c>
      <c r="GK3" s="1" t="s">
        <v>69</v>
      </c>
      <c r="GL3" s="1" t="s">
        <v>70</v>
      </c>
      <c r="GM3" s="1" t="s">
        <v>71</v>
      </c>
      <c r="GN3" s="1" t="s">
        <v>72</v>
      </c>
      <c r="GO3" s="1" t="s">
        <v>73</v>
      </c>
      <c r="GP3" s="1" t="s">
        <v>74</v>
      </c>
      <c r="GQ3" s="1" t="s">
        <v>75</v>
      </c>
      <c r="GR3" s="1" t="s">
        <v>76</v>
      </c>
      <c r="GS3" s="1" t="s">
        <v>0</v>
      </c>
      <c r="GT3" s="1" t="s">
        <v>1</v>
      </c>
      <c r="GU3" s="1" t="s">
        <v>2</v>
      </c>
      <c r="GV3" s="1" t="s">
        <v>3</v>
      </c>
      <c r="GW3" s="1" t="s">
        <v>4</v>
      </c>
      <c r="GX3" s="1" t="s">
        <v>5</v>
      </c>
      <c r="GY3" s="1" t="s">
        <v>6</v>
      </c>
      <c r="GZ3" s="1" t="s">
        <v>7</v>
      </c>
      <c r="HA3" s="1" t="s">
        <v>8</v>
      </c>
      <c r="HB3" s="1" t="s">
        <v>9</v>
      </c>
      <c r="HC3" s="1" t="s">
        <v>10</v>
      </c>
      <c r="HD3" s="1" t="s">
        <v>82</v>
      </c>
      <c r="HE3" s="1" t="s">
        <v>67</v>
      </c>
      <c r="HF3" s="1" t="s">
        <v>68</v>
      </c>
      <c r="HG3" s="1" t="s">
        <v>69</v>
      </c>
      <c r="HH3" s="1" t="s">
        <v>70</v>
      </c>
      <c r="HI3" s="1" t="s">
        <v>71</v>
      </c>
      <c r="HJ3" s="1" t="s">
        <v>72</v>
      </c>
      <c r="HK3" s="1" t="s">
        <v>73</v>
      </c>
      <c r="HL3" s="1" t="s">
        <v>74</v>
      </c>
      <c r="HM3" s="1" t="s">
        <v>75</v>
      </c>
      <c r="HN3" s="1" t="s">
        <v>76</v>
      </c>
    </row>
    <row r="4" spans="1:222" s="9" customFormat="1" ht="15" customHeight="1" x14ac:dyDescent="0.2">
      <c r="A4" s="99" t="s">
        <v>11</v>
      </c>
      <c r="B4" s="100"/>
      <c r="C4" s="97">
        <v>10</v>
      </c>
      <c r="D4" s="97"/>
      <c r="E4" s="97"/>
      <c r="F4" s="97"/>
      <c r="G4" s="97"/>
      <c r="H4" s="97"/>
      <c r="I4" s="97"/>
      <c r="J4" s="97"/>
      <c r="K4" s="97"/>
      <c r="L4" s="97"/>
      <c r="M4" s="98"/>
      <c r="N4" s="97">
        <v>11</v>
      </c>
      <c r="O4" s="97"/>
      <c r="P4" s="97"/>
      <c r="Q4" s="97"/>
      <c r="R4" s="97"/>
      <c r="S4" s="97"/>
      <c r="T4" s="97"/>
      <c r="U4" s="97"/>
      <c r="V4" s="97"/>
      <c r="W4" s="97"/>
      <c r="X4" s="98"/>
      <c r="Y4" s="97">
        <v>20</v>
      </c>
      <c r="Z4" s="97"/>
      <c r="AA4" s="97"/>
      <c r="AB4" s="97"/>
      <c r="AC4" s="97"/>
      <c r="AD4" s="97"/>
      <c r="AE4" s="97"/>
      <c r="AF4" s="97"/>
      <c r="AG4" s="97"/>
      <c r="AH4" s="97"/>
      <c r="AI4" s="98"/>
      <c r="AJ4" s="97">
        <v>21</v>
      </c>
      <c r="AK4" s="97"/>
      <c r="AL4" s="97"/>
      <c r="AM4" s="97"/>
      <c r="AN4" s="97"/>
      <c r="AO4" s="97"/>
      <c r="AP4" s="97"/>
      <c r="AQ4" s="97"/>
      <c r="AR4" s="97"/>
      <c r="AS4" s="97"/>
      <c r="AT4" s="98"/>
      <c r="AU4" s="97">
        <v>30</v>
      </c>
      <c r="AV4" s="97"/>
      <c r="AW4" s="97"/>
      <c r="AX4" s="97"/>
      <c r="AY4" s="97"/>
      <c r="AZ4" s="97"/>
      <c r="BA4" s="97"/>
      <c r="BB4" s="97"/>
      <c r="BC4" s="97"/>
      <c r="BD4" s="97"/>
      <c r="BE4" s="98"/>
      <c r="BF4" s="97">
        <v>31</v>
      </c>
      <c r="BG4" s="97"/>
      <c r="BH4" s="97"/>
      <c r="BI4" s="97"/>
      <c r="BJ4" s="97"/>
      <c r="BK4" s="97"/>
      <c r="BL4" s="97"/>
      <c r="BM4" s="97"/>
      <c r="BN4" s="97"/>
      <c r="BO4" s="97"/>
      <c r="BP4" s="98"/>
      <c r="BQ4" s="97">
        <v>40</v>
      </c>
      <c r="BR4" s="97"/>
      <c r="BS4" s="97"/>
      <c r="BT4" s="97"/>
      <c r="BU4" s="97"/>
      <c r="BV4" s="97"/>
      <c r="BW4" s="97"/>
      <c r="BX4" s="97"/>
      <c r="BY4" s="97"/>
      <c r="BZ4" s="97"/>
      <c r="CA4" s="98"/>
      <c r="CB4" s="97">
        <v>41</v>
      </c>
      <c r="CC4" s="97"/>
      <c r="CD4" s="97"/>
      <c r="CE4" s="97"/>
      <c r="CF4" s="97"/>
      <c r="CG4" s="97"/>
      <c r="CH4" s="97"/>
      <c r="CI4" s="97"/>
      <c r="CJ4" s="97"/>
      <c r="CK4" s="97"/>
      <c r="CL4" s="98"/>
      <c r="CM4" s="97">
        <v>50</v>
      </c>
      <c r="CN4" s="97"/>
      <c r="CO4" s="97"/>
      <c r="CP4" s="97"/>
      <c r="CQ4" s="97"/>
      <c r="CR4" s="97"/>
      <c r="CS4" s="97"/>
      <c r="CT4" s="97"/>
      <c r="CU4" s="97"/>
      <c r="CV4" s="97"/>
      <c r="CW4" s="98"/>
      <c r="CX4" s="97">
        <v>51</v>
      </c>
      <c r="CY4" s="97"/>
      <c r="CZ4" s="97"/>
      <c r="DA4" s="97"/>
      <c r="DB4" s="97"/>
      <c r="DC4" s="97"/>
      <c r="DD4" s="97"/>
      <c r="DE4" s="97"/>
      <c r="DF4" s="97"/>
      <c r="DG4" s="97"/>
      <c r="DH4" s="98"/>
      <c r="DI4" s="97">
        <v>60</v>
      </c>
      <c r="DJ4" s="97"/>
      <c r="DK4" s="97"/>
      <c r="DL4" s="97"/>
      <c r="DM4" s="97"/>
      <c r="DN4" s="97"/>
      <c r="DO4" s="97"/>
      <c r="DP4" s="97"/>
      <c r="DQ4" s="97"/>
      <c r="DR4" s="97"/>
      <c r="DS4" s="98"/>
      <c r="DT4" s="97">
        <v>61</v>
      </c>
      <c r="DU4" s="97"/>
      <c r="DV4" s="97"/>
      <c r="DW4" s="97"/>
      <c r="DX4" s="97"/>
      <c r="DY4" s="97"/>
      <c r="DZ4" s="97"/>
      <c r="EA4" s="97"/>
      <c r="EB4" s="97"/>
      <c r="EC4" s="97"/>
      <c r="ED4" s="98"/>
      <c r="EE4" s="97">
        <v>70</v>
      </c>
      <c r="EF4" s="97"/>
      <c r="EG4" s="97"/>
      <c r="EH4" s="97"/>
      <c r="EI4" s="97"/>
      <c r="EJ4" s="97"/>
      <c r="EK4" s="97"/>
      <c r="EL4" s="97"/>
      <c r="EM4" s="97"/>
      <c r="EN4" s="97"/>
      <c r="EO4" s="98"/>
      <c r="EP4" s="97">
        <v>71</v>
      </c>
      <c r="EQ4" s="97"/>
      <c r="ER4" s="97"/>
      <c r="ES4" s="97"/>
      <c r="ET4" s="97"/>
      <c r="EU4" s="97"/>
      <c r="EV4" s="97"/>
      <c r="EW4" s="97"/>
      <c r="EX4" s="97"/>
      <c r="EY4" s="97"/>
      <c r="EZ4" s="98"/>
      <c r="FA4" s="97">
        <v>80</v>
      </c>
      <c r="FB4" s="97"/>
      <c r="FC4" s="97"/>
      <c r="FD4" s="97"/>
      <c r="FE4" s="97"/>
      <c r="FF4" s="97"/>
      <c r="FG4" s="97"/>
      <c r="FH4" s="97"/>
      <c r="FI4" s="97"/>
      <c r="FJ4" s="97"/>
      <c r="FK4" s="98"/>
      <c r="FL4" s="97">
        <v>81</v>
      </c>
      <c r="FM4" s="97"/>
      <c r="FN4" s="97"/>
      <c r="FO4" s="97"/>
      <c r="FP4" s="97"/>
      <c r="FQ4" s="97"/>
      <c r="FR4" s="97"/>
      <c r="FS4" s="97"/>
      <c r="FT4" s="97"/>
      <c r="FU4" s="97"/>
      <c r="FV4" s="98"/>
      <c r="FW4" s="97">
        <v>90</v>
      </c>
      <c r="FX4" s="97"/>
      <c r="FY4" s="97"/>
      <c r="FZ4" s="97"/>
      <c r="GA4" s="97"/>
      <c r="GB4" s="97"/>
      <c r="GC4" s="97"/>
      <c r="GD4" s="97"/>
      <c r="GE4" s="97"/>
      <c r="GF4" s="97"/>
      <c r="GG4" s="98"/>
      <c r="GH4" s="97">
        <v>91</v>
      </c>
      <c r="GI4" s="97"/>
      <c r="GJ4" s="97"/>
      <c r="GK4" s="97"/>
      <c r="GL4" s="97"/>
      <c r="GM4" s="97"/>
      <c r="GN4" s="97"/>
      <c r="GO4" s="97"/>
      <c r="GP4" s="97"/>
      <c r="GQ4" s="97"/>
      <c r="GR4" s="98"/>
      <c r="GS4" s="97">
        <v>100</v>
      </c>
      <c r="GT4" s="97"/>
      <c r="GU4" s="97"/>
      <c r="GV4" s="97"/>
      <c r="GW4" s="97"/>
      <c r="GX4" s="97"/>
      <c r="GY4" s="97"/>
      <c r="GZ4" s="97"/>
      <c r="HA4" s="97"/>
      <c r="HB4" s="97"/>
      <c r="HC4" s="98"/>
      <c r="HD4" s="97">
        <v>101</v>
      </c>
      <c r="HE4" s="97"/>
      <c r="HF4" s="97"/>
      <c r="HG4" s="97"/>
      <c r="HH4" s="97"/>
      <c r="HI4" s="97"/>
      <c r="HJ4" s="97"/>
      <c r="HK4" s="97"/>
      <c r="HL4" s="97"/>
      <c r="HM4" s="97"/>
      <c r="HN4" s="98"/>
    </row>
    <row r="5" spans="1:222" s="9" customFormat="1" ht="15" customHeight="1" x14ac:dyDescent="0.2">
      <c r="A5" s="103" t="s">
        <v>12</v>
      </c>
      <c r="B5" s="104"/>
      <c r="C5" s="105" t="s">
        <v>66</v>
      </c>
      <c r="D5" s="105"/>
      <c r="E5" s="105"/>
      <c r="F5" s="105"/>
      <c r="G5" s="105"/>
      <c r="H5" s="105"/>
      <c r="I5" s="105"/>
      <c r="J5" s="105"/>
      <c r="K5" s="105"/>
      <c r="L5" s="105"/>
      <c r="M5" s="106"/>
      <c r="N5" s="105" t="s">
        <v>66</v>
      </c>
      <c r="O5" s="105"/>
      <c r="P5" s="105"/>
      <c r="Q5" s="105"/>
      <c r="R5" s="105"/>
      <c r="S5" s="105"/>
      <c r="T5" s="105"/>
      <c r="U5" s="105"/>
      <c r="V5" s="105"/>
      <c r="W5" s="105"/>
      <c r="X5" s="106"/>
      <c r="Y5" s="105" t="s">
        <v>83</v>
      </c>
      <c r="Z5" s="105"/>
      <c r="AA5" s="105"/>
      <c r="AB5" s="105"/>
      <c r="AC5" s="105"/>
      <c r="AD5" s="105"/>
      <c r="AE5" s="105"/>
      <c r="AF5" s="105"/>
      <c r="AG5" s="105"/>
      <c r="AH5" s="105"/>
      <c r="AI5" s="106"/>
      <c r="AJ5" s="105" t="s">
        <v>83</v>
      </c>
      <c r="AK5" s="105"/>
      <c r="AL5" s="105"/>
      <c r="AM5" s="105"/>
      <c r="AN5" s="105"/>
      <c r="AO5" s="105"/>
      <c r="AP5" s="105"/>
      <c r="AQ5" s="105"/>
      <c r="AR5" s="105"/>
      <c r="AS5" s="105"/>
      <c r="AT5" s="106"/>
      <c r="AU5" s="105" t="s">
        <v>89</v>
      </c>
      <c r="AV5" s="105"/>
      <c r="AW5" s="105"/>
      <c r="AX5" s="105"/>
      <c r="AY5" s="105"/>
      <c r="AZ5" s="105"/>
      <c r="BA5" s="105"/>
      <c r="BB5" s="105"/>
      <c r="BC5" s="105"/>
      <c r="BD5" s="105"/>
      <c r="BE5" s="106"/>
      <c r="BF5" s="105" t="s">
        <v>89</v>
      </c>
      <c r="BG5" s="105"/>
      <c r="BH5" s="105"/>
      <c r="BI5" s="105"/>
      <c r="BJ5" s="105"/>
      <c r="BK5" s="105"/>
      <c r="BL5" s="105"/>
      <c r="BM5" s="105"/>
      <c r="BN5" s="105"/>
      <c r="BO5" s="105"/>
      <c r="BP5" s="106"/>
      <c r="BQ5" s="105" t="s">
        <v>84</v>
      </c>
      <c r="BR5" s="105"/>
      <c r="BS5" s="105"/>
      <c r="BT5" s="105"/>
      <c r="BU5" s="105"/>
      <c r="BV5" s="105"/>
      <c r="BW5" s="105"/>
      <c r="BX5" s="105"/>
      <c r="BY5" s="105"/>
      <c r="BZ5" s="105"/>
      <c r="CA5" s="106"/>
      <c r="CB5" s="105" t="s">
        <v>84</v>
      </c>
      <c r="CC5" s="105"/>
      <c r="CD5" s="105"/>
      <c r="CE5" s="105"/>
      <c r="CF5" s="105"/>
      <c r="CG5" s="105"/>
      <c r="CH5" s="105"/>
      <c r="CI5" s="105"/>
      <c r="CJ5" s="105"/>
      <c r="CK5" s="105"/>
      <c r="CL5" s="106"/>
      <c r="CM5" s="105" t="s">
        <v>85</v>
      </c>
      <c r="CN5" s="105"/>
      <c r="CO5" s="105"/>
      <c r="CP5" s="105"/>
      <c r="CQ5" s="105"/>
      <c r="CR5" s="105"/>
      <c r="CS5" s="105"/>
      <c r="CT5" s="105"/>
      <c r="CU5" s="105"/>
      <c r="CV5" s="105"/>
      <c r="CW5" s="106"/>
      <c r="CX5" s="105" t="s">
        <v>85</v>
      </c>
      <c r="CY5" s="105"/>
      <c r="CZ5" s="105"/>
      <c r="DA5" s="105"/>
      <c r="DB5" s="105"/>
      <c r="DC5" s="105"/>
      <c r="DD5" s="105"/>
      <c r="DE5" s="105"/>
      <c r="DF5" s="105"/>
      <c r="DG5" s="105"/>
      <c r="DH5" s="106"/>
      <c r="DI5" s="105" t="s">
        <v>86</v>
      </c>
      <c r="DJ5" s="105"/>
      <c r="DK5" s="105"/>
      <c r="DL5" s="105"/>
      <c r="DM5" s="105"/>
      <c r="DN5" s="105"/>
      <c r="DO5" s="105"/>
      <c r="DP5" s="105"/>
      <c r="DQ5" s="105"/>
      <c r="DR5" s="105"/>
      <c r="DS5" s="106"/>
      <c r="DT5" s="105" t="s">
        <v>86</v>
      </c>
      <c r="DU5" s="105"/>
      <c r="DV5" s="105"/>
      <c r="DW5" s="105"/>
      <c r="DX5" s="105"/>
      <c r="DY5" s="105"/>
      <c r="DZ5" s="105"/>
      <c r="EA5" s="105"/>
      <c r="EB5" s="105"/>
      <c r="EC5" s="105"/>
      <c r="ED5" s="106"/>
      <c r="EE5" s="105" t="s">
        <v>87</v>
      </c>
      <c r="EF5" s="105"/>
      <c r="EG5" s="105"/>
      <c r="EH5" s="105"/>
      <c r="EI5" s="105"/>
      <c r="EJ5" s="105"/>
      <c r="EK5" s="105"/>
      <c r="EL5" s="105"/>
      <c r="EM5" s="105"/>
      <c r="EN5" s="105"/>
      <c r="EO5" s="106"/>
      <c r="EP5" s="105" t="s">
        <v>87</v>
      </c>
      <c r="EQ5" s="105"/>
      <c r="ER5" s="105"/>
      <c r="ES5" s="105"/>
      <c r="ET5" s="105"/>
      <c r="EU5" s="105"/>
      <c r="EV5" s="105"/>
      <c r="EW5" s="105"/>
      <c r="EX5" s="105"/>
      <c r="EY5" s="105"/>
      <c r="EZ5" s="106"/>
      <c r="FA5" s="105" t="s">
        <v>88</v>
      </c>
      <c r="FB5" s="105"/>
      <c r="FC5" s="105"/>
      <c r="FD5" s="105"/>
      <c r="FE5" s="105"/>
      <c r="FF5" s="105"/>
      <c r="FG5" s="105"/>
      <c r="FH5" s="105"/>
      <c r="FI5" s="105"/>
      <c r="FJ5" s="105"/>
      <c r="FK5" s="106"/>
      <c r="FL5" s="105" t="s">
        <v>88</v>
      </c>
      <c r="FM5" s="105"/>
      <c r="FN5" s="105"/>
      <c r="FO5" s="105"/>
      <c r="FP5" s="105"/>
      <c r="FQ5" s="105"/>
      <c r="FR5" s="105"/>
      <c r="FS5" s="105"/>
      <c r="FT5" s="105"/>
      <c r="FU5" s="105"/>
      <c r="FV5" s="106"/>
      <c r="FW5" s="105" t="s">
        <v>90</v>
      </c>
      <c r="FX5" s="105"/>
      <c r="FY5" s="105"/>
      <c r="FZ5" s="105"/>
      <c r="GA5" s="105"/>
      <c r="GB5" s="105"/>
      <c r="GC5" s="105"/>
      <c r="GD5" s="105"/>
      <c r="GE5" s="105"/>
      <c r="GF5" s="105"/>
      <c r="GG5" s="106"/>
      <c r="GH5" s="105" t="s">
        <v>90</v>
      </c>
      <c r="GI5" s="105"/>
      <c r="GJ5" s="105"/>
      <c r="GK5" s="105"/>
      <c r="GL5" s="105"/>
      <c r="GM5" s="105"/>
      <c r="GN5" s="105"/>
      <c r="GO5" s="105"/>
      <c r="GP5" s="105"/>
      <c r="GQ5" s="105"/>
      <c r="GR5" s="106"/>
      <c r="GS5" s="105" t="s">
        <v>91</v>
      </c>
      <c r="GT5" s="105"/>
      <c r="GU5" s="105"/>
      <c r="GV5" s="105"/>
      <c r="GW5" s="105"/>
      <c r="GX5" s="105"/>
      <c r="GY5" s="105"/>
      <c r="GZ5" s="105"/>
      <c r="HA5" s="105"/>
      <c r="HB5" s="105"/>
      <c r="HC5" s="106"/>
      <c r="HD5" s="105" t="s">
        <v>91</v>
      </c>
      <c r="HE5" s="105"/>
      <c r="HF5" s="105"/>
      <c r="HG5" s="105"/>
      <c r="HH5" s="105"/>
      <c r="HI5" s="105"/>
      <c r="HJ5" s="105"/>
      <c r="HK5" s="105"/>
      <c r="HL5" s="105"/>
      <c r="HM5" s="105"/>
      <c r="HN5" s="106"/>
    </row>
    <row r="6" spans="1:222" s="9" customFormat="1" ht="13.5" customHeight="1" x14ac:dyDescent="0.2">
      <c r="A6" s="107" t="s">
        <v>65</v>
      </c>
      <c r="B6" s="108"/>
      <c r="C6" s="10"/>
      <c r="D6" s="101" t="s">
        <v>77</v>
      </c>
      <c r="E6" s="101"/>
      <c r="F6" s="101"/>
      <c r="G6" s="101"/>
      <c r="H6" s="101"/>
      <c r="I6" s="101"/>
      <c r="J6" s="101"/>
      <c r="K6" s="101"/>
      <c r="L6" s="101"/>
      <c r="M6" s="102"/>
      <c r="N6" s="10"/>
      <c r="O6" s="101" t="s">
        <v>79</v>
      </c>
      <c r="P6" s="101"/>
      <c r="Q6" s="101"/>
      <c r="R6" s="101"/>
      <c r="S6" s="101"/>
      <c r="T6" s="101"/>
      <c r="U6" s="101"/>
      <c r="V6" s="101"/>
      <c r="W6" s="101"/>
      <c r="X6" s="102"/>
      <c r="Y6" s="10"/>
      <c r="Z6" s="101" t="s">
        <v>77</v>
      </c>
      <c r="AA6" s="101"/>
      <c r="AB6" s="101"/>
      <c r="AC6" s="101"/>
      <c r="AD6" s="101"/>
      <c r="AE6" s="101"/>
      <c r="AF6" s="101"/>
      <c r="AG6" s="101"/>
      <c r="AH6" s="101"/>
      <c r="AI6" s="102"/>
      <c r="AJ6" s="10"/>
      <c r="AK6" s="101" t="s">
        <v>79</v>
      </c>
      <c r="AL6" s="101"/>
      <c r="AM6" s="101"/>
      <c r="AN6" s="101"/>
      <c r="AO6" s="101"/>
      <c r="AP6" s="101"/>
      <c r="AQ6" s="101"/>
      <c r="AR6" s="101"/>
      <c r="AS6" s="101"/>
      <c r="AT6" s="102"/>
      <c r="AU6" s="10"/>
      <c r="AV6" s="101" t="s">
        <v>77</v>
      </c>
      <c r="AW6" s="101"/>
      <c r="AX6" s="101"/>
      <c r="AY6" s="101"/>
      <c r="AZ6" s="101"/>
      <c r="BA6" s="101"/>
      <c r="BB6" s="101"/>
      <c r="BC6" s="101"/>
      <c r="BD6" s="101"/>
      <c r="BE6" s="102"/>
      <c r="BF6" s="10"/>
      <c r="BG6" s="101" t="s">
        <v>79</v>
      </c>
      <c r="BH6" s="101"/>
      <c r="BI6" s="101"/>
      <c r="BJ6" s="101"/>
      <c r="BK6" s="101"/>
      <c r="BL6" s="101"/>
      <c r="BM6" s="101"/>
      <c r="BN6" s="101"/>
      <c r="BO6" s="101"/>
      <c r="BP6" s="102"/>
      <c r="BQ6" s="10"/>
      <c r="BR6" s="101" t="s">
        <v>77</v>
      </c>
      <c r="BS6" s="101"/>
      <c r="BT6" s="101"/>
      <c r="BU6" s="101"/>
      <c r="BV6" s="101"/>
      <c r="BW6" s="101"/>
      <c r="BX6" s="101"/>
      <c r="BY6" s="101"/>
      <c r="BZ6" s="101"/>
      <c r="CA6" s="102"/>
      <c r="CB6" s="10"/>
      <c r="CC6" s="101" t="s">
        <v>79</v>
      </c>
      <c r="CD6" s="101"/>
      <c r="CE6" s="101"/>
      <c r="CF6" s="101"/>
      <c r="CG6" s="101"/>
      <c r="CH6" s="101"/>
      <c r="CI6" s="101"/>
      <c r="CJ6" s="101"/>
      <c r="CK6" s="101"/>
      <c r="CL6" s="102"/>
      <c r="CM6" s="10"/>
      <c r="CN6" s="101" t="s">
        <v>77</v>
      </c>
      <c r="CO6" s="101"/>
      <c r="CP6" s="101"/>
      <c r="CQ6" s="101"/>
      <c r="CR6" s="101"/>
      <c r="CS6" s="101"/>
      <c r="CT6" s="101"/>
      <c r="CU6" s="101"/>
      <c r="CV6" s="101"/>
      <c r="CW6" s="102"/>
      <c r="CX6" s="10"/>
      <c r="CY6" s="101" t="s">
        <v>79</v>
      </c>
      <c r="CZ6" s="101"/>
      <c r="DA6" s="101"/>
      <c r="DB6" s="101"/>
      <c r="DC6" s="101"/>
      <c r="DD6" s="101"/>
      <c r="DE6" s="101"/>
      <c r="DF6" s="101"/>
      <c r="DG6" s="101"/>
      <c r="DH6" s="102"/>
      <c r="DI6" s="10"/>
      <c r="DJ6" s="101" t="s">
        <v>77</v>
      </c>
      <c r="DK6" s="101"/>
      <c r="DL6" s="101"/>
      <c r="DM6" s="101"/>
      <c r="DN6" s="101"/>
      <c r="DO6" s="101"/>
      <c r="DP6" s="101"/>
      <c r="DQ6" s="101"/>
      <c r="DR6" s="101"/>
      <c r="DS6" s="102"/>
      <c r="DT6" s="10"/>
      <c r="DU6" s="101" t="s">
        <v>79</v>
      </c>
      <c r="DV6" s="101"/>
      <c r="DW6" s="101"/>
      <c r="DX6" s="101"/>
      <c r="DY6" s="101"/>
      <c r="DZ6" s="101"/>
      <c r="EA6" s="101"/>
      <c r="EB6" s="101"/>
      <c r="EC6" s="101"/>
      <c r="ED6" s="102"/>
      <c r="EE6" s="10"/>
      <c r="EF6" s="101" t="s">
        <v>77</v>
      </c>
      <c r="EG6" s="101"/>
      <c r="EH6" s="101"/>
      <c r="EI6" s="101"/>
      <c r="EJ6" s="101"/>
      <c r="EK6" s="101"/>
      <c r="EL6" s="101"/>
      <c r="EM6" s="101"/>
      <c r="EN6" s="101"/>
      <c r="EO6" s="102"/>
      <c r="EP6" s="10"/>
      <c r="EQ6" s="101" t="s">
        <v>79</v>
      </c>
      <c r="ER6" s="101"/>
      <c r="ES6" s="101"/>
      <c r="ET6" s="101"/>
      <c r="EU6" s="101"/>
      <c r="EV6" s="101"/>
      <c r="EW6" s="101"/>
      <c r="EX6" s="101"/>
      <c r="EY6" s="101"/>
      <c r="EZ6" s="102"/>
      <c r="FA6" s="10"/>
      <c r="FB6" s="101" t="s">
        <v>77</v>
      </c>
      <c r="FC6" s="101"/>
      <c r="FD6" s="101"/>
      <c r="FE6" s="101"/>
      <c r="FF6" s="101"/>
      <c r="FG6" s="101"/>
      <c r="FH6" s="101"/>
      <c r="FI6" s="101"/>
      <c r="FJ6" s="101"/>
      <c r="FK6" s="102"/>
      <c r="FL6" s="10"/>
      <c r="FM6" s="101" t="s">
        <v>79</v>
      </c>
      <c r="FN6" s="101"/>
      <c r="FO6" s="101"/>
      <c r="FP6" s="101"/>
      <c r="FQ6" s="101"/>
      <c r="FR6" s="101"/>
      <c r="FS6" s="101"/>
      <c r="FT6" s="101"/>
      <c r="FU6" s="101"/>
      <c r="FV6" s="102"/>
      <c r="FW6" s="10"/>
      <c r="FX6" s="101" t="s">
        <v>77</v>
      </c>
      <c r="FY6" s="101"/>
      <c r="FZ6" s="101"/>
      <c r="GA6" s="101"/>
      <c r="GB6" s="101"/>
      <c r="GC6" s="101"/>
      <c r="GD6" s="101"/>
      <c r="GE6" s="101"/>
      <c r="GF6" s="101"/>
      <c r="GG6" s="102"/>
      <c r="GH6" s="10"/>
      <c r="GI6" s="101" t="s">
        <v>79</v>
      </c>
      <c r="GJ6" s="101"/>
      <c r="GK6" s="101"/>
      <c r="GL6" s="101"/>
      <c r="GM6" s="101"/>
      <c r="GN6" s="101"/>
      <c r="GO6" s="101"/>
      <c r="GP6" s="101"/>
      <c r="GQ6" s="101"/>
      <c r="GR6" s="102"/>
      <c r="GS6" s="10"/>
      <c r="GT6" s="101" t="s">
        <v>77</v>
      </c>
      <c r="GU6" s="101"/>
      <c r="GV6" s="101"/>
      <c r="GW6" s="101"/>
      <c r="GX6" s="101"/>
      <c r="GY6" s="101"/>
      <c r="GZ6" s="101"/>
      <c r="HA6" s="101"/>
      <c r="HB6" s="101"/>
      <c r="HC6" s="102"/>
      <c r="HD6" s="10"/>
      <c r="HE6" s="101" t="s">
        <v>79</v>
      </c>
      <c r="HF6" s="101"/>
      <c r="HG6" s="101"/>
      <c r="HH6" s="101"/>
      <c r="HI6" s="101"/>
      <c r="HJ6" s="101"/>
      <c r="HK6" s="101"/>
      <c r="HL6" s="101"/>
      <c r="HM6" s="101"/>
      <c r="HN6" s="102"/>
    </row>
    <row r="7" spans="1:222" ht="13.5" customHeight="1" x14ac:dyDescent="0.2">
      <c r="A7" s="109"/>
      <c r="B7" s="110"/>
      <c r="C7" s="10" t="s">
        <v>14</v>
      </c>
      <c r="D7" s="11"/>
      <c r="E7" s="11"/>
      <c r="F7" s="11"/>
      <c r="G7" s="11"/>
      <c r="H7" s="11"/>
      <c r="I7" s="11"/>
      <c r="J7" s="11"/>
      <c r="K7" s="11"/>
      <c r="L7" s="11"/>
      <c r="M7" s="12"/>
      <c r="N7" s="10" t="s">
        <v>78</v>
      </c>
      <c r="O7" s="11"/>
      <c r="P7" s="11"/>
      <c r="Q7" s="11"/>
      <c r="R7" s="11"/>
      <c r="S7" s="11"/>
      <c r="T7" s="11"/>
      <c r="U7" s="11"/>
      <c r="V7" s="11"/>
      <c r="W7" s="11"/>
      <c r="X7" s="12"/>
      <c r="Y7" s="10" t="s">
        <v>14</v>
      </c>
      <c r="Z7" s="11"/>
      <c r="AA7" s="11"/>
      <c r="AB7" s="11"/>
      <c r="AC7" s="11"/>
      <c r="AD7" s="11"/>
      <c r="AE7" s="11"/>
      <c r="AF7" s="11"/>
      <c r="AG7" s="11"/>
      <c r="AH7" s="11"/>
      <c r="AI7" s="12"/>
      <c r="AJ7" s="10" t="s">
        <v>78</v>
      </c>
      <c r="AK7" s="11"/>
      <c r="AL7" s="11"/>
      <c r="AM7" s="11"/>
      <c r="AN7" s="11"/>
      <c r="AO7" s="11"/>
      <c r="AP7" s="11"/>
      <c r="AQ7" s="11"/>
      <c r="AR7" s="11"/>
      <c r="AS7" s="11"/>
      <c r="AT7" s="12"/>
      <c r="AU7" s="10" t="s">
        <v>14</v>
      </c>
      <c r="AV7" s="11"/>
      <c r="AW7" s="11"/>
      <c r="AX7" s="11"/>
      <c r="AY7" s="11"/>
      <c r="AZ7" s="11"/>
      <c r="BA7" s="11"/>
      <c r="BB7" s="11"/>
      <c r="BC7" s="11"/>
      <c r="BD7" s="11"/>
      <c r="BE7" s="12"/>
      <c r="BF7" s="10" t="s">
        <v>78</v>
      </c>
      <c r="BG7" s="11"/>
      <c r="BH7" s="11"/>
      <c r="BI7" s="11"/>
      <c r="BJ7" s="11"/>
      <c r="BK7" s="11"/>
      <c r="BL7" s="11"/>
      <c r="BM7" s="11"/>
      <c r="BN7" s="11"/>
      <c r="BO7" s="11"/>
      <c r="BP7" s="12"/>
      <c r="BQ7" s="10" t="s">
        <v>14</v>
      </c>
      <c r="BR7" s="11"/>
      <c r="BS7" s="11"/>
      <c r="BT7" s="11"/>
      <c r="BU7" s="11"/>
      <c r="BV7" s="11"/>
      <c r="BW7" s="11"/>
      <c r="BX7" s="11"/>
      <c r="BY7" s="11"/>
      <c r="BZ7" s="11"/>
      <c r="CA7" s="12"/>
      <c r="CB7" s="10" t="s">
        <v>78</v>
      </c>
      <c r="CC7" s="11"/>
      <c r="CD7" s="11"/>
      <c r="CE7" s="11"/>
      <c r="CF7" s="11"/>
      <c r="CG7" s="11"/>
      <c r="CH7" s="11"/>
      <c r="CI7" s="11"/>
      <c r="CJ7" s="11"/>
      <c r="CK7" s="11"/>
      <c r="CL7" s="12"/>
      <c r="CM7" s="10" t="s">
        <v>14</v>
      </c>
      <c r="CN7" s="11"/>
      <c r="CO7" s="11"/>
      <c r="CP7" s="11"/>
      <c r="CQ7" s="11"/>
      <c r="CR7" s="11"/>
      <c r="CS7" s="11"/>
      <c r="CT7" s="11"/>
      <c r="CU7" s="11"/>
      <c r="CV7" s="11"/>
      <c r="CW7" s="12"/>
      <c r="CX7" s="10" t="s">
        <v>78</v>
      </c>
      <c r="CY7" s="11"/>
      <c r="CZ7" s="11"/>
      <c r="DA7" s="11"/>
      <c r="DB7" s="11"/>
      <c r="DC7" s="11"/>
      <c r="DD7" s="11"/>
      <c r="DE7" s="11"/>
      <c r="DF7" s="11"/>
      <c r="DG7" s="11"/>
      <c r="DH7" s="12"/>
      <c r="DI7" s="10" t="s">
        <v>14</v>
      </c>
      <c r="DJ7" s="11"/>
      <c r="DK7" s="11"/>
      <c r="DL7" s="11"/>
      <c r="DM7" s="11"/>
      <c r="DN7" s="11"/>
      <c r="DO7" s="11"/>
      <c r="DP7" s="11"/>
      <c r="DQ7" s="11"/>
      <c r="DR7" s="11"/>
      <c r="DS7" s="12"/>
      <c r="DT7" s="10" t="s">
        <v>78</v>
      </c>
      <c r="DU7" s="11"/>
      <c r="DV7" s="11"/>
      <c r="DW7" s="11"/>
      <c r="DX7" s="11"/>
      <c r="DY7" s="11"/>
      <c r="DZ7" s="11"/>
      <c r="EA7" s="11"/>
      <c r="EB7" s="11"/>
      <c r="EC7" s="11"/>
      <c r="ED7" s="12"/>
      <c r="EE7" s="10" t="s">
        <v>14</v>
      </c>
      <c r="EF7" s="11"/>
      <c r="EG7" s="11"/>
      <c r="EH7" s="11"/>
      <c r="EI7" s="11"/>
      <c r="EJ7" s="11"/>
      <c r="EK7" s="11"/>
      <c r="EL7" s="11"/>
      <c r="EM7" s="11"/>
      <c r="EN7" s="11"/>
      <c r="EO7" s="12"/>
      <c r="EP7" s="10" t="s">
        <v>78</v>
      </c>
      <c r="EQ7" s="11"/>
      <c r="ER7" s="11"/>
      <c r="ES7" s="11"/>
      <c r="ET7" s="11"/>
      <c r="EU7" s="11"/>
      <c r="EV7" s="11"/>
      <c r="EW7" s="11"/>
      <c r="EX7" s="11"/>
      <c r="EY7" s="11"/>
      <c r="EZ7" s="12"/>
      <c r="FA7" s="10" t="s">
        <v>14</v>
      </c>
      <c r="FB7" s="11"/>
      <c r="FC7" s="11"/>
      <c r="FD7" s="11"/>
      <c r="FE7" s="11"/>
      <c r="FF7" s="11"/>
      <c r="FG7" s="11"/>
      <c r="FH7" s="11"/>
      <c r="FI7" s="11"/>
      <c r="FJ7" s="11"/>
      <c r="FK7" s="12"/>
      <c r="FL7" s="10" t="s">
        <v>78</v>
      </c>
      <c r="FM7" s="11"/>
      <c r="FN7" s="11"/>
      <c r="FO7" s="11"/>
      <c r="FP7" s="11"/>
      <c r="FQ7" s="11"/>
      <c r="FR7" s="11"/>
      <c r="FS7" s="11"/>
      <c r="FT7" s="11"/>
      <c r="FU7" s="11"/>
      <c r="FV7" s="12"/>
      <c r="FW7" s="10" t="s">
        <v>14</v>
      </c>
      <c r="FX7" s="11"/>
      <c r="FY7" s="11"/>
      <c r="FZ7" s="11"/>
      <c r="GA7" s="11"/>
      <c r="GB7" s="11"/>
      <c r="GC7" s="11"/>
      <c r="GD7" s="11"/>
      <c r="GE7" s="11"/>
      <c r="GF7" s="11"/>
      <c r="GG7" s="12"/>
      <c r="GH7" s="10" t="s">
        <v>78</v>
      </c>
      <c r="GI7" s="11"/>
      <c r="GJ7" s="11"/>
      <c r="GK7" s="11"/>
      <c r="GL7" s="11"/>
      <c r="GM7" s="11"/>
      <c r="GN7" s="11"/>
      <c r="GO7" s="11"/>
      <c r="GP7" s="11"/>
      <c r="GQ7" s="11"/>
      <c r="GR7" s="12"/>
      <c r="GS7" s="10" t="s">
        <v>14</v>
      </c>
      <c r="GT7" s="11"/>
      <c r="GU7" s="11"/>
      <c r="GV7" s="11"/>
      <c r="GW7" s="11"/>
      <c r="GX7" s="11"/>
      <c r="GY7" s="11"/>
      <c r="GZ7" s="11"/>
      <c r="HA7" s="11"/>
      <c r="HB7" s="11"/>
      <c r="HC7" s="12"/>
      <c r="HD7" s="10" t="s">
        <v>78</v>
      </c>
      <c r="HE7" s="11"/>
      <c r="HF7" s="11"/>
      <c r="HG7" s="11"/>
      <c r="HH7" s="11"/>
      <c r="HI7" s="11"/>
      <c r="HJ7" s="11"/>
      <c r="HK7" s="11"/>
      <c r="HL7" s="11"/>
      <c r="HM7" s="11"/>
      <c r="HN7" s="12"/>
    </row>
    <row r="8" spans="1:222" ht="13.5" customHeight="1" x14ac:dyDescent="0.2">
      <c r="A8" s="109"/>
      <c r="B8" s="110"/>
      <c r="C8" s="13"/>
      <c r="D8" s="14" t="s">
        <v>16</v>
      </c>
      <c r="E8" s="14" t="s">
        <v>17</v>
      </c>
      <c r="F8" s="14" t="s">
        <v>18</v>
      </c>
      <c r="G8" s="14" t="s">
        <v>19</v>
      </c>
      <c r="H8" s="14" t="s">
        <v>20</v>
      </c>
      <c r="I8" s="14" t="s">
        <v>21</v>
      </c>
      <c r="J8" s="14" t="s">
        <v>22</v>
      </c>
      <c r="K8" s="14" t="s">
        <v>23</v>
      </c>
      <c r="L8" s="14" t="s">
        <v>24</v>
      </c>
      <c r="M8" s="15" t="s">
        <v>25</v>
      </c>
      <c r="N8" s="13"/>
      <c r="O8" s="14" t="s">
        <v>16</v>
      </c>
      <c r="P8" s="14" t="s">
        <v>17</v>
      </c>
      <c r="Q8" s="14" t="s">
        <v>18</v>
      </c>
      <c r="R8" s="14" t="s">
        <v>19</v>
      </c>
      <c r="S8" s="14" t="s">
        <v>20</v>
      </c>
      <c r="T8" s="14" t="s">
        <v>21</v>
      </c>
      <c r="U8" s="14" t="s">
        <v>22</v>
      </c>
      <c r="V8" s="14" t="s">
        <v>23</v>
      </c>
      <c r="W8" s="14" t="s">
        <v>24</v>
      </c>
      <c r="X8" s="15" t="s">
        <v>25</v>
      </c>
      <c r="Y8" s="13"/>
      <c r="Z8" s="14" t="s">
        <v>16</v>
      </c>
      <c r="AA8" s="14" t="s">
        <v>17</v>
      </c>
      <c r="AB8" s="14" t="s">
        <v>18</v>
      </c>
      <c r="AC8" s="14" t="s">
        <v>19</v>
      </c>
      <c r="AD8" s="14" t="s">
        <v>20</v>
      </c>
      <c r="AE8" s="14" t="s">
        <v>21</v>
      </c>
      <c r="AF8" s="14" t="s">
        <v>22</v>
      </c>
      <c r="AG8" s="14" t="s">
        <v>23</v>
      </c>
      <c r="AH8" s="14" t="s">
        <v>24</v>
      </c>
      <c r="AI8" s="15" t="s">
        <v>25</v>
      </c>
      <c r="AJ8" s="13"/>
      <c r="AK8" s="14" t="s">
        <v>16</v>
      </c>
      <c r="AL8" s="14" t="s">
        <v>17</v>
      </c>
      <c r="AM8" s="14" t="s">
        <v>18</v>
      </c>
      <c r="AN8" s="14" t="s">
        <v>19</v>
      </c>
      <c r="AO8" s="14" t="s">
        <v>20</v>
      </c>
      <c r="AP8" s="14" t="s">
        <v>21</v>
      </c>
      <c r="AQ8" s="14" t="s">
        <v>22</v>
      </c>
      <c r="AR8" s="14" t="s">
        <v>23</v>
      </c>
      <c r="AS8" s="14" t="s">
        <v>24</v>
      </c>
      <c r="AT8" s="15" t="s">
        <v>25</v>
      </c>
      <c r="AU8" s="13"/>
      <c r="AV8" s="14" t="s">
        <v>16</v>
      </c>
      <c r="AW8" s="14" t="s">
        <v>17</v>
      </c>
      <c r="AX8" s="14" t="s">
        <v>18</v>
      </c>
      <c r="AY8" s="14" t="s">
        <v>19</v>
      </c>
      <c r="AZ8" s="14" t="s">
        <v>20</v>
      </c>
      <c r="BA8" s="14" t="s">
        <v>21</v>
      </c>
      <c r="BB8" s="14" t="s">
        <v>22</v>
      </c>
      <c r="BC8" s="14" t="s">
        <v>23</v>
      </c>
      <c r="BD8" s="14" t="s">
        <v>24</v>
      </c>
      <c r="BE8" s="15" t="s">
        <v>25</v>
      </c>
      <c r="BF8" s="13"/>
      <c r="BG8" s="14" t="s">
        <v>16</v>
      </c>
      <c r="BH8" s="14" t="s">
        <v>17</v>
      </c>
      <c r="BI8" s="14" t="s">
        <v>18</v>
      </c>
      <c r="BJ8" s="14" t="s">
        <v>19</v>
      </c>
      <c r="BK8" s="14" t="s">
        <v>20</v>
      </c>
      <c r="BL8" s="14" t="s">
        <v>21</v>
      </c>
      <c r="BM8" s="14" t="s">
        <v>22</v>
      </c>
      <c r="BN8" s="14" t="s">
        <v>23</v>
      </c>
      <c r="BO8" s="14" t="s">
        <v>24</v>
      </c>
      <c r="BP8" s="15" t="s">
        <v>25</v>
      </c>
      <c r="BQ8" s="13"/>
      <c r="BR8" s="14" t="s">
        <v>16</v>
      </c>
      <c r="BS8" s="14" t="s">
        <v>17</v>
      </c>
      <c r="BT8" s="14" t="s">
        <v>18</v>
      </c>
      <c r="BU8" s="14" t="s">
        <v>19</v>
      </c>
      <c r="BV8" s="14" t="s">
        <v>20</v>
      </c>
      <c r="BW8" s="14" t="s">
        <v>21</v>
      </c>
      <c r="BX8" s="14" t="s">
        <v>22</v>
      </c>
      <c r="BY8" s="14" t="s">
        <v>23</v>
      </c>
      <c r="BZ8" s="14" t="s">
        <v>24</v>
      </c>
      <c r="CA8" s="15" t="s">
        <v>25</v>
      </c>
      <c r="CB8" s="13"/>
      <c r="CC8" s="14" t="s">
        <v>16</v>
      </c>
      <c r="CD8" s="14" t="s">
        <v>17</v>
      </c>
      <c r="CE8" s="14" t="s">
        <v>18</v>
      </c>
      <c r="CF8" s="14" t="s">
        <v>19</v>
      </c>
      <c r="CG8" s="14" t="s">
        <v>20</v>
      </c>
      <c r="CH8" s="14" t="s">
        <v>21</v>
      </c>
      <c r="CI8" s="14" t="s">
        <v>22</v>
      </c>
      <c r="CJ8" s="14" t="s">
        <v>23</v>
      </c>
      <c r="CK8" s="14" t="s">
        <v>24</v>
      </c>
      <c r="CL8" s="15" t="s">
        <v>25</v>
      </c>
      <c r="CM8" s="13"/>
      <c r="CN8" s="14" t="s">
        <v>16</v>
      </c>
      <c r="CO8" s="14" t="s">
        <v>17</v>
      </c>
      <c r="CP8" s="14" t="s">
        <v>18</v>
      </c>
      <c r="CQ8" s="14" t="s">
        <v>19</v>
      </c>
      <c r="CR8" s="14" t="s">
        <v>20</v>
      </c>
      <c r="CS8" s="14" t="s">
        <v>21</v>
      </c>
      <c r="CT8" s="14" t="s">
        <v>22</v>
      </c>
      <c r="CU8" s="14" t="s">
        <v>23</v>
      </c>
      <c r="CV8" s="14" t="s">
        <v>24</v>
      </c>
      <c r="CW8" s="15" t="s">
        <v>25</v>
      </c>
      <c r="CX8" s="13"/>
      <c r="CY8" s="14" t="s">
        <v>16</v>
      </c>
      <c r="CZ8" s="14" t="s">
        <v>17</v>
      </c>
      <c r="DA8" s="14" t="s">
        <v>18</v>
      </c>
      <c r="DB8" s="14" t="s">
        <v>19</v>
      </c>
      <c r="DC8" s="14" t="s">
        <v>20</v>
      </c>
      <c r="DD8" s="14" t="s">
        <v>21</v>
      </c>
      <c r="DE8" s="14" t="s">
        <v>22</v>
      </c>
      <c r="DF8" s="14" t="s">
        <v>23</v>
      </c>
      <c r="DG8" s="14" t="s">
        <v>24</v>
      </c>
      <c r="DH8" s="15" t="s">
        <v>25</v>
      </c>
      <c r="DI8" s="13"/>
      <c r="DJ8" s="14" t="s">
        <v>16</v>
      </c>
      <c r="DK8" s="14" t="s">
        <v>17</v>
      </c>
      <c r="DL8" s="14" t="s">
        <v>18</v>
      </c>
      <c r="DM8" s="14" t="s">
        <v>19</v>
      </c>
      <c r="DN8" s="14" t="s">
        <v>20</v>
      </c>
      <c r="DO8" s="14" t="s">
        <v>21</v>
      </c>
      <c r="DP8" s="14" t="s">
        <v>22</v>
      </c>
      <c r="DQ8" s="14" t="s">
        <v>23</v>
      </c>
      <c r="DR8" s="14" t="s">
        <v>24</v>
      </c>
      <c r="DS8" s="15" t="s">
        <v>25</v>
      </c>
      <c r="DT8" s="13"/>
      <c r="DU8" s="14" t="s">
        <v>16</v>
      </c>
      <c r="DV8" s="14" t="s">
        <v>17</v>
      </c>
      <c r="DW8" s="14" t="s">
        <v>18</v>
      </c>
      <c r="DX8" s="14" t="s">
        <v>19</v>
      </c>
      <c r="DY8" s="14" t="s">
        <v>20</v>
      </c>
      <c r="DZ8" s="14" t="s">
        <v>21</v>
      </c>
      <c r="EA8" s="14" t="s">
        <v>22</v>
      </c>
      <c r="EB8" s="14" t="s">
        <v>23</v>
      </c>
      <c r="EC8" s="14" t="s">
        <v>24</v>
      </c>
      <c r="ED8" s="15" t="s">
        <v>25</v>
      </c>
      <c r="EE8" s="13"/>
      <c r="EF8" s="14" t="s">
        <v>16</v>
      </c>
      <c r="EG8" s="14" t="s">
        <v>17</v>
      </c>
      <c r="EH8" s="14" t="s">
        <v>18</v>
      </c>
      <c r="EI8" s="14" t="s">
        <v>19</v>
      </c>
      <c r="EJ8" s="14" t="s">
        <v>20</v>
      </c>
      <c r="EK8" s="14" t="s">
        <v>21</v>
      </c>
      <c r="EL8" s="14" t="s">
        <v>22</v>
      </c>
      <c r="EM8" s="14" t="s">
        <v>23</v>
      </c>
      <c r="EN8" s="14" t="s">
        <v>24</v>
      </c>
      <c r="EO8" s="15" t="s">
        <v>25</v>
      </c>
      <c r="EP8" s="13"/>
      <c r="EQ8" s="14" t="s">
        <v>16</v>
      </c>
      <c r="ER8" s="14" t="s">
        <v>17</v>
      </c>
      <c r="ES8" s="14" t="s">
        <v>18</v>
      </c>
      <c r="ET8" s="14" t="s">
        <v>19</v>
      </c>
      <c r="EU8" s="14" t="s">
        <v>20</v>
      </c>
      <c r="EV8" s="14" t="s">
        <v>21</v>
      </c>
      <c r="EW8" s="14" t="s">
        <v>22</v>
      </c>
      <c r="EX8" s="14" t="s">
        <v>23</v>
      </c>
      <c r="EY8" s="14" t="s">
        <v>24</v>
      </c>
      <c r="EZ8" s="15" t="s">
        <v>25</v>
      </c>
      <c r="FA8" s="13"/>
      <c r="FB8" s="14" t="s">
        <v>16</v>
      </c>
      <c r="FC8" s="14" t="s">
        <v>17</v>
      </c>
      <c r="FD8" s="14" t="s">
        <v>18</v>
      </c>
      <c r="FE8" s="14" t="s">
        <v>19</v>
      </c>
      <c r="FF8" s="14" t="s">
        <v>20</v>
      </c>
      <c r="FG8" s="14" t="s">
        <v>21</v>
      </c>
      <c r="FH8" s="14" t="s">
        <v>22</v>
      </c>
      <c r="FI8" s="14" t="s">
        <v>23</v>
      </c>
      <c r="FJ8" s="14" t="s">
        <v>24</v>
      </c>
      <c r="FK8" s="15" t="s">
        <v>25</v>
      </c>
      <c r="FL8" s="13"/>
      <c r="FM8" s="14" t="s">
        <v>16</v>
      </c>
      <c r="FN8" s="14" t="s">
        <v>17</v>
      </c>
      <c r="FO8" s="14" t="s">
        <v>18</v>
      </c>
      <c r="FP8" s="14" t="s">
        <v>19</v>
      </c>
      <c r="FQ8" s="14" t="s">
        <v>20</v>
      </c>
      <c r="FR8" s="14" t="s">
        <v>21</v>
      </c>
      <c r="FS8" s="14" t="s">
        <v>22</v>
      </c>
      <c r="FT8" s="14" t="s">
        <v>23</v>
      </c>
      <c r="FU8" s="14" t="s">
        <v>24</v>
      </c>
      <c r="FV8" s="15" t="s">
        <v>25</v>
      </c>
      <c r="FW8" s="13"/>
      <c r="FX8" s="14" t="s">
        <v>16</v>
      </c>
      <c r="FY8" s="14" t="s">
        <v>17</v>
      </c>
      <c r="FZ8" s="14" t="s">
        <v>18</v>
      </c>
      <c r="GA8" s="14" t="s">
        <v>19</v>
      </c>
      <c r="GB8" s="14" t="s">
        <v>20</v>
      </c>
      <c r="GC8" s="14" t="s">
        <v>21</v>
      </c>
      <c r="GD8" s="14" t="s">
        <v>22</v>
      </c>
      <c r="GE8" s="14" t="s">
        <v>23</v>
      </c>
      <c r="GF8" s="14" t="s">
        <v>24</v>
      </c>
      <c r="GG8" s="15" t="s">
        <v>25</v>
      </c>
      <c r="GH8" s="13"/>
      <c r="GI8" s="14" t="s">
        <v>16</v>
      </c>
      <c r="GJ8" s="14" t="s">
        <v>17</v>
      </c>
      <c r="GK8" s="14" t="s">
        <v>18</v>
      </c>
      <c r="GL8" s="14" t="s">
        <v>19</v>
      </c>
      <c r="GM8" s="14" t="s">
        <v>20</v>
      </c>
      <c r="GN8" s="14" t="s">
        <v>21</v>
      </c>
      <c r="GO8" s="14" t="s">
        <v>22</v>
      </c>
      <c r="GP8" s="14" t="s">
        <v>23</v>
      </c>
      <c r="GQ8" s="14" t="s">
        <v>24</v>
      </c>
      <c r="GR8" s="15" t="s">
        <v>25</v>
      </c>
      <c r="GS8" s="13"/>
      <c r="GT8" s="14" t="s">
        <v>16</v>
      </c>
      <c r="GU8" s="14" t="s">
        <v>17</v>
      </c>
      <c r="GV8" s="14" t="s">
        <v>18</v>
      </c>
      <c r="GW8" s="14" t="s">
        <v>19</v>
      </c>
      <c r="GX8" s="14" t="s">
        <v>20</v>
      </c>
      <c r="GY8" s="14" t="s">
        <v>21</v>
      </c>
      <c r="GZ8" s="14" t="s">
        <v>22</v>
      </c>
      <c r="HA8" s="14" t="s">
        <v>23</v>
      </c>
      <c r="HB8" s="14" t="s">
        <v>24</v>
      </c>
      <c r="HC8" s="15" t="s">
        <v>25</v>
      </c>
      <c r="HD8" s="13"/>
      <c r="HE8" s="14" t="s">
        <v>16</v>
      </c>
      <c r="HF8" s="14" t="s">
        <v>17</v>
      </c>
      <c r="HG8" s="14" t="s">
        <v>18</v>
      </c>
      <c r="HH8" s="14" t="s">
        <v>19</v>
      </c>
      <c r="HI8" s="14" t="s">
        <v>20</v>
      </c>
      <c r="HJ8" s="14" t="s">
        <v>21</v>
      </c>
      <c r="HK8" s="14" t="s">
        <v>22</v>
      </c>
      <c r="HL8" s="14" t="s">
        <v>23</v>
      </c>
      <c r="HM8" s="14" t="s">
        <v>24</v>
      </c>
      <c r="HN8" s="15" t="s">
        <v>25</v>
      </c>
    </row>
    <row r="9" spans="1:222" ht="13.5" customHeight="1" x14ac:dyDescent="0.2">
      <c r="A9" s="111"/>
      <c r="B9" s="112"/>
      <c r="C9" s="16" t="s">
        <v>26</v>
      </c>
      <c r="D9" s="17" t="s">
        <v>26</v>
      </c>
      <c r="E9" s="17" t="s">
        <v>26</v>
      </c>
      <c r="F9" s="17" t="s">
        <v>26</v>
      </c>
      <c r="G9" s="17" t="s">
        <v>26</v>
      </c>
      <c r="H9" s="17" t="s">
        <v>26</v>
      </c>
      <c r="I9" s="17" t="s">
        <v>26</v>
      </c>
      <c r="J9" s="17" t="s">
        <v>26</v>
      </c>
      <c r="K9" s="17" t="s">
        <v>26</v>
      </c>
      <c r="L9" s="17" t="s">
        <v>26</v>
      </c>
      <c r="M9" s="18" t="s">
        <v>26</v>
      </c>
      <c r="N9" s="16" t="s">
        <v>80</v>
      </c>
      <c r="O9" s="16" t="s">
        <v>80</v>
      </c>
      <c r="P9" s="16" t="s">
        <v>80</v>
      </c>
      <c r="Q9" s="16" t="s">
        <v>80</v>
      </c>
      <c r="R9" s="16" t="s">
        <v>80</v>
      </c>
      <c r="S9" s="16" t="s">
        <v>80</v>
      </c>
      <c r="T9" s="16" t="s">
        <v>80</v>
      </c>
      <c r="U9" s="16" t="s">
        <v>80</v>
      </c>
      <c r="V9" s="16" t="s">
        <v>80</v>
      </c>
      <c r="W9" s="16" t="s">
        <v>80</v>
      </c>
      <c r="X9" s="18" t="s">
        <v>81</v>
      </c>
      <c r="Y9" s="16" t="s">
        <v>26</v>
      </c>
      <c r="Z9" s="17" t="s">
        <v>26</v>
      </c>
      <c r="AA9" s="17" t="s">
        <v>26</v>
      </c>
      <c r="AB9" s="17" t="s">
        <v>26</v>
      </c>
      <c r="AC9" s="17" t="s">
        <v>26</v>
      </c>
      <c r="AD9" s="17" t="s">
        <v>26</v>
      </c>
      <c r="AE9" s="17" t="s">
        <v>26</v>
      </c>
      <c r="AF9" s="17" t="s">
        <v>26</v>
      </c>
      <c r="AG9" s="17" t="s">
        <v>26</v>
      </c>
      <c r="AH9" s="17" t="s">
        <v>26</v>
      </c>
      <c r="AI9" s="18" t="s">
        <v>26</v>
      </c>
      <c r="AJ9" s="16" t="s">
        <v>80</v>
      </c>
      <c r="AK9" s="16" t="s">
        <v>80</v>
      </c>
      <c r="AL9" s="16" t="s">
        <v>80</v>
      </c>
      <c r="AM9" s="16" t="s">
        <v>80</v>
      </c>
      <c r="AN9" s="16" t="s">
        <v>80</v>
      </c>
      <c r="AO9" s="16" t="s">
        <v>80</v>
      </c>
      <c r="AP9" s="16" t="s">
        <v>80</v>
      </c>
      <c r="AQ9" s="16" t="s">
        <v>80</v>
      </c>
      <c r="AR9" s="16" t="s">
        <v>80</v>
      </c>
      <c r="AS9" s="16" t="s">
        <v>80</v>
      </c>
      <c r="AT9" s="18" t="s">
        <v>81</v>
      </c>
      <c r="AU9" s="16" t="s">
        <v>26</v>
      </c>
      <c r="AV9" s="17" t="s">
        <v>26</v>
      </c>
      <c r="AW9" s="17" t="s">
        <v>26</v>
      </c>
      <c r="AX9" s="17" t="s">
        <v>26</v>
      </c>
      <c r="AY9" s="17" t="s">
        <v>26</v>
      </c>
      <c r="AZ9" s="17" t="s">
        <v>26</v>
      </c>
      <c r="BA9" s="17" t="s">
        <v>26</v>
      </c>
      <c r="BB9" s="17" t="s">
        <v>26</v>
      </c>
      <c r="BC9" s="17" t="s">
        <v>26</v>
      </c>
      <c r="BD9" s="17" t="s">
        <v>26</v>
      </c>
      <c r="BE9" s="18" t="s">
        <v>26</v>
      </c>
      <c r="BF9" s="16" t="s">
        <v>80</v>
      </c>
      <c r="BG9" s="16" t="s">
        <v>80</v>
      </c>
      <c r="BH9" s="16" t="s">
        <v>80</v>
      </c>
      <c r="BI9" s="16" t="s">
        <v>80</v>
      </c>
      <c r="BJ9" s="16" t="s">
        <v>80</v>
      </c>
      <c r="BK9" s="16" t="s">
        <v>80</v>
      </c>
      <c r="BL9" s="16" t="s">
        <v>80</v>
      </c>
      <c r="BM9" s="16" t="s">
        <v>80</v>
      </c>
      <c r="BN9" s="16" t="s">
        <v>80</v>
      </c>
      <c r="BO9" s="16" t="s">
        <v>80</v>
      </c>
      <c r="BP9" s="18" t="s">
        <v>81</v>
      </c>
      <c r="BQ9" s="16" t="s">
        <v>26</v>
      </c>
      <c r="BR9" s="17" t="s">
        <v>26</v>
      </c>
      <c r="BS9" s="17" t="s">
        <v>26</v>
      </c>
      <c r="BT9" s="17" t="s">
        <v>26</v>
      </c>
      <c r="BU9" s="17" t="s">
        <v>26</v>
      </c>
      <c r="BV9" s="17" t="s">
        <v>26</v>
      </c>
      <c r="BW9" s="17" t="s">
        <v>26</v>
      </c>
      <c r="BX9" s="17" t="s">
        <v>26</v>
      </c>
      <c r="BY9" s="17" t="s">
        <v>26</v>
      </c>
      <c r="BZ9" s="17" t="s">
        <v>26</v>
      </c>
      <c r="CA9" s="18" t="s">
        <v>26</v>
      </c>
      <c r="CB9" s="16" t="s">
        <v>80</v>
      </c>
      <c r="CC9" s="16" t="s">
        <v>80</v>
      </c>
      <c r="CD9" s="16" t="s">
        <v>80</v>
      </c>
      <c r="CE9" s="16" t="s">
        <v>80</v>
      </c>
      <c r="CF9" s="16" t="s">
        <v>80</v>
      </c>
      <c r="CG9" s="16" t="s">
        <v>80</v>
      </c>
      <c r="CH9" s="16" t="s">
        <v>80</v>
      </c>
      <c r="CI9" s="16" t="s">
        <v>80</v>
      </c>
      <c r="CJ9" s="16" t="s">
        <v>80</v>
      </c>
      <c r="CK9" s="16" t="s">
        <v>80</v>
      </c>
      <c r="CL9" s="18" t="s">
        <v>81</v>
      </c>
      <c r="CM9" s="16" t="s">
        <v>26</v>
      </c>
      <c r="CN9" s="17" t="s">
        <v>26</v>
      </c>
      <c r="CO9" s="17" t="s">
        <v>26</v>
      </c>
      <c r="CP9" s="17" t="s">
        <v>26</v>
      </c>
      <c r="CQ9" s="17" t="s">
        <v>26</v>
      </c>
      <c r="CR9" s="17" t="s">
        <v>26</v>
      </c>
      <c r="CS9" s="17" t="s">
        <v>26</v>
      </c>
      <c r="CT9" s="17" t="s">
        <v>26</v>
      </c>
      <c r="CU9" s="17" t="s">
        <v>26</v>
      </c>
      <c r="CV9" s="17" t="s">
        <v>26</v>
      </c>
      <c r="CW9" s="18" t="s">
        <v>26</v>
      </c>
      <c r="CX9" s="16" t="s">
        <v>80</v>
      </c>
      <c r="CY9" s="16" t="s">
        <v>80</v>
      </c>
      <c r="CZ9" s="16" t="s">
        <v>80</v>
      </c>
      <c r="DA9" s="16" t="s">
        <v>80</v>
      </c>
      <c r="DB9" s="16" t="s">
        <v>80</v>
      </c>
      <c r="DC9" s="16" t="s">
        <v>80</v>
      </c>
      <c r="DD9" s="16" t="s">
        <v>80</v>
      </c>
      <c r="DE9" s="16" t="s">
        <v>80</v>
      </c>
      <c r="DF9" s="16" t="s">
        <v>80</v>
      </c>
      <c r="DG9" s="16" t="s">
        <v>80</v>
      </c>
      <c r="DH9" s="18" t="s">
        <v>81</v>
      </c>
      <c r="DI9" s="16" t="s">
        <v>26</v>
      </c>
      <c r="DJ9" s="17" t="s">
        <v>26</v>
      </c>
      <c r="DK9" s="17" t="s">
        <v>26</v>
      </c>
      <c r="DL9" s="17" t="s">
        <v>26</v>
      </c>
      <c r="DM9" s="17" t="s">
        <v>26</v>
      </c>
      <c r="DN9" s="17" t="s">
        <v>26</v>
      </c>
      <c r="DO9" s="17" t="s">
        <v>26</v>
      </c>
      <c r="DP9" s="17" t="s">
        <v>26</v>
      </c>
      <c r="DQ9" s="17" t="s">
        <v>26</v>
      </c>
      <c r="DR9" s="17" t="s">
        <v>26</v>
      </c>
      <c r="DS9" s="18" t="s">
        <v>26</v>
      </c>
      <c r="DT9" s="16" t="s">
        <v>80</v>
      </c>
      <c r="DU9" s="16" t="s">
        <v>80</v>
      </c>
      <c r="DV9" s="16" t="s">
        <v>80</v>
      </c>
      <c r="DW9" s="16" t="s">
        <v>80</v>
      </c>
      <c r="DX9" s="16" t="s">
        <v>80</v>
      </c>
      <c r="DY9" s="16" t="s">
        <v>80</v>
      </c>
      <c r="DZ9" s="16" t="s">
        <v>80</v>
      </c>
      <c r="EA9" s="16" t="s">
        <v>80</v>
      </c>
      <c r="EB9" s="16" t="s">
        <v>80</v>
      </c>
      <c r="EC9" s="16" t="s">
        <v>80</v>
      </c>
      <c r="ED9" s="18" t="s">
        <v>81</v>
      </c>
      <c r="EE9" s="16" t="s">
        <v>26</v>
      </c>
      <c r="EF9" s="17" t="s">
        <v>26</v>
      </c>
      <c r="EG9" s="17" t="s">
        <v>26</v>
      </c>
      <c r="EH9" s="17" t="s">
        <v>26</v>
      </c>
      <c r="EI9" s="17" t="s">
        <v>26</v>
      </c>
      <c r="EJ9" s="17" t="s">
        <v>26</v>
      </c>
      <c r="EK9" s="17" t="s">
        <v>26</v>
      </c>
      <c r="EL9" s="17" t="s">
        <v>26</v>
      </c>
      <c r="EM9" s="17" t="s">
        <v>26</v>
      </c>
      <c r="EN9" s="17" t="s">
        <v>26</v>
      </c>
      <c r="EO9" s="18" t="s">
        <v>26</v>
      </c>
      <c r="EP9" s="16" t="s">
        <v>80</v>
      </c>
      <c r="EQ9" s="16" t="s">
        <v>80</v>
      </c>
      <c r="ER9" s="16" t="s">
        <v>80</v>
      </c>
      <c r="ES9" s="16" t="s">
        <v>80</v>
      </c>
      <c r="ET9" s="16" t="s">
        <v>80</v>
      </c>
      <c r="EU9" s="16" t="s">
        <v>80</v>
      </c>
      <c r="EV9" s="16" t="s">
        <v>80</v>
      </c>
      <c r="EW9" s="16" t="s">
        <v>80</v>
      </c>
      <c r="EX9" s="16" t="s">
        <v>80</v>
      </c>
      <c r="EY9" s="16" t="s">
        <v>80</v>
      </c>
      <c r="EZ9" s="18" t="s">
        <v>81</v>
      </c>
      <c r="FA9" s="16" t="s">
        <v>26</v>
      </c>
      <c r="FB9" s="17" t="s">
        <v>26</v>
      </c>
      <c r="FC9" s="17" t="s">
        <v>26</v>
      </c>
      <c r="FD9" s="17" t="s">
        <v>26</v>
      </c>
      <c r="FE9" s="17" t="s">
        <v>26</v>
      </c>
      <c r="FF9" s="17" t="s">
        <v>26</v>
      </c>
      <c r="FG9" s="17" t="s">
        <v>26</v>
      </c>
      <c r="FH9" s="17" t="s">
        <v>26</v>
      </c>
      <c r="FI9" s="17" t="s">
        <v>26</v>
      </c>
      <c r="FJ9" s="17" t="s">
        <v>26</v>
      </c>
      <c r="FK9" s="18" t="s">
        <v>26</v>
      </c>
      <c r="FL9" s="16" t="s">
        <v>80</v>
      </c>
      <c r="FM9" s="16" t="s">
        <v>80</v>
      </c>
      <c r="FN9" s="16" t="s">
        <v>80</v>
      </c>
      <c r="FO9" s="16" t="s">
        <v>80</v>
      </c>
      <c r="FP9" s="16" t="s">
        <v>80</v>
      </c>
      <c r="FQ9" s="16" t="s">
        <v>80</v>
      </c>
      <c r="FR9" s="16" t="s">
        <v>80</v>
      </c>
      <c r="FS9" s="16" t="s">
        <v>80</v>
      </c>
      <c r="FT9" s="16" t="s">
        <v>80</v>
      </c>
      <c r="FU9" s="16" t="s">
        <v>80</v>
      </c>
      <c r="FV9" s="18" t="s">
        <v>81</v>
      </c>
      <c r="FW9" s="16" t="s">
        <v>26</v>
      </c>
      <c r="FX9" s="17" t="s">
        <v>26</v>
      </c>
      <c r="FY9" s="17" t="s">
        <v>26</v>
      </c>
      <c r="FZ9" s="17" t="s">
        <v>26</v>
      </c>
      <c r="GA9" s="17" t="s">
        <v>26</v>
      </c>
      <c r="GB9" s="17" t="s">
        <v>26</v>
      </c>
      <c r="GC9" s="17" t="s">
        <v>26</v>
      </c>
      <c r="GD9" s="17" t="s">
        <v>26</v>
      </c>
      <c r="GE9" s="17" t="s">
        <v>26</v>
      </c>
      <c r="GF9" s="17" t="s">
        <v>26</v>
      </c>
      <c r="GG9" s="18" t="s">
        <v>26</v>
      </c>
      <c r="GH9" s="16" t="s">
        <v>80</v>
      </c>
      <c r="GI9" s="16" t="s">
        <v>80</v>
      </c>
      <c r="GJ9" s="16" t="s">
        <v>80</v>
      </c>
      <c r="GK9" s="16" t="s">
        <v>80</v>
      </c>
      <c r="GL9" s="16" t="s">
        <v>80</v>
      </c>
      <c r="GM9" s="16" t="s">
        <v>80</v>
      </c>
      <c r="GN9" s="16" t="s">
        <v>80</v>
      </c>
      <c r="GO9" s="16" t="s">
        <v>80</v>
      </c>
      <c r="GP9" s="16" t="s">
        <v>80</v>
      </c>
      <c r="GQ9" s="16" t="s">
        <v>80</v>
      </c>
      <c r="GR9" s="18" t="s">
        <v>81</v>
      </c>
      <c r="GS9" s="16" t="s">
        <v>26</v>
      </c>
      <c r="GT9" s="17" t="s">
        <v>26</v>
      </c>
      <c r="GU9" s="17" t="s">
        <v>26</v>
      </c>
      <c r="GV9" s="17" t="s">
        <v>26</v>
      </c>
      <c r="GW9" s="17" t="s">
        <v>26</v>
      </c>
      <c r="GX9" s="17" t="s">
        <v>26</v>
      </c>
      <c r="GY9" s="17" t="s">
        <v>26</v>
      </c>
      <c r="GZ9" s="17" t="s">
        <v>26</v>
      </c>
      <c r="HA9" s="17" t="s">
        <v>26</v>
      </c>
      <c r="HB9" s="17" t="s">
        <v>26</v>
      </c>
      <c r="HC9" s="18" t="s">
        <v>26</v>
      </c>
      <c r="HD9" s="16" t="s">
        <v>80</v>
      </c>
      <c r="HE9" s="16" t="s">
        <v>80</v>
      </c>
      <c r="HF9" s="16" t="s">
        <v>80</v>
      </c>
      <c r="HG9" s="16" t="s">
        <v>80</v>
      </c>
      <c r="HH9" s="16" t="s">
        <v>80</v>
      </c>
      <c r="HI9" s="16" t="s">
        <v>80</v>
      </c>
      <c r="HJ9" s="16" t="s">
        <v>80</v>
      </c>
      <c r="HK9" s="16" t="s">
        <v>80</v>
      </c>
      <c r="HL9" s="16" t="s">
        <v>80</v>
      </c>
      <c r="HM9" s="16" t="s">
        <v>80</v>
      </c>
      <c r="HN9" s="18" t="s">
        <v>81</v>
      </c>
    </row>
    <row r="10" spans="1:222" s="21" customFormat="1" ht="12.6" customHeight="1" x14ac:dyDescent="0.2">
      <c r="A10" s="19">
        <v>1</v>
      </c>
      <c r="B10" s="20" t="s">
        <v>27</v>
      </c>
      <c r="C10" s="50">
        <v>154</v>
      </c>
      <c r="D10" s="51">
        <v>154</v>
      </c>
      <c r="E10" s="51">
        <v>0</v>
      </c>
      <c r="F10" s="51">
        <v>0</v>
      </c>
      <c r="G10" s="51">
        <v>0</v>
      </c>
      <c r="H10" s="51">
        <v>0</v>
      </c>
      <c r="I10" s="51">
        <v>0</v>
      </c>
      <c r="J10" s="51">
        <v>0</v>
      </c>
      <c r="K10" s="51">
        <v>0</v>
      </c>
      <c r="L10" s="51">
        <v>0</v>
      </c>
      <c r="M10" s="52">
        <v>0</v>
      </c>
      <c r="N10" s="53">
        <v>5696</v>
      </c>
      <c r="O10" s="51">
        <v>5696</v>
      </c>
      <c r="P10" s="51">
        <v>0</v>
      </c>
      <c r="Q10" s="51">
        <v>0</v>
      </c>
      <c r="R10" s="51">
        <v>0</v>
      </c>
      <c r="S10" s="51">
        <v>0</v>
      </c>
      <c r="T10" s="51">
        <v>0</v>
      </c>
      <c r="U10" s="51">
        <v>0</v>
      </c>
      <c r="V10" s="51">
        <v>0</v>
      </c>
      <c r="W10" s="51">
        <v>0</v>
      </c>
      <c r="X10" s="52">
        <v>0</v>
      </c>
      <c r="Y10" s="53">
        <v>226</v>
      </c>
      <c r="Z10" s="51">
        <v>226</v>
      </c>
      <c r="AA10" s="51">
        <v>0</v>
      </c>
      <c r="AB10" s="51">
        <v>0</v>
      </c>
      <c r="AC10" s="51">
        <v>0</v>
      </c>
      <c r="AD10" s="51">
        <v>0</v>
      </c>
      <c r="AE10" s="51">
        <v>0</v>
      </c>
      <c r="AF10" s="51">
        <v>0</v>
      </c>
      <c r="AG10" s="51">
        <v>0</v>
      </c>
      <c r="AH10" s="51">
        <v>0</v>
      </c>
      <c r="AI10" s="52">
        <v>0</v>
      </c>
      <c r="AJ10" s="53">
        <v>19434</v>
      </c>
      <c r="AK10" s="51">
        <v>19434</v>
      </c>
      <c r="AL10" s="51">
        <v>0</v>
      </c>
      <c r="AM10" s="51">
        <v>0</v>
      </c>
      <c r="AN10" s="51">
        <v>0</v>
      </c>
      <c r="AO10" s="51">
        <v>0</v>
      </c>
      <c r="AP10" s="51">
        <v>0</v>
      </c>
      <c r="AQ10" s="51">
        <v>0</v>
      </c>
      <c r="AR10" s="51">
        <v>0</v>
      </c>
      <c r="AS10" s="51">
        <v>0</v>
      </c>
      <c r="AT10" s="52">
        <v>0</v>
      </c>
      <c r="AU10" s="53">
        <v>348</v>
      </c>
      <c r="AV10" s="51">
        <v>348</v>
      </c>
      <c r="AW10" s="51">
        <v>0</v>
      </c>
      <c r="AX10" s="51">
        <v>0</v>
      </c>
      <c r="AY10" s="51">
        <v>0</v>
      </c>
      <c r="AZ10" s="51">
        <v>0</v>
      </c>
      <c r="BA10" s="51">
        <v>0</v>
      </c>
      <c r="BB10" s="51">
        <v>0</v>
      </c>
      <c r="BC10" s="51">
        <v>0</v>
      </c>
      <c r="BD10" s="51">
        <v>0</v>
      </c>
      <c r="BE10" s="52">
        <v>0</v>
      </c>
      <c r="BF10" s="53">
        <v>49881</v>
      </c>
      <c r="BG10" s="51">
        <v>49881</v>
      </c>
      <c r="BH10" s="51">
        <v>0</v>
      </c>
      <c r="BI10" s="51">
        <v>0</v>
      </c>
      <c r="BJ10" s="51">
        <v>0</v>
      </c>
      <c r="BK10" s="51">
        <v>0</v>
      </c>
      <c r="BL10" s="51">
        <v>0</v>
      </c>
      <c r="BM10" s="51">
        <v>0</v>
      </c>
      <c r="BN10" s="51">
        <v>0</v>
      </c>
      <c r="BO10" s="51">
        <v>0</v>
      </c>
      <c r="BP10" s="52">
        <v>0</v>
      </c>
      <c r="BQ10" s="53">
        <v>283</v>
      </c>
      <c r="BR10" s="51">
        <v>283</v>
      </c>
      <c r="BS10" s="51">
        <v>0</v>
      </c>
      <c r="BT10" s="51">
        <v>0</v>
      </c>
      <c r="BU10" s="51">
        <v>0</v>
      </c>
      <c r="BV10" s="51">
        <v>0</v>
      </c>
      <c r="BW10" s="51">
        <v>0</v>
      </c>
      <c r="BX10" s="51">
        <v>0</v>
      </c>
      <c r="BY10" s="51">
        <v>0</v>
      </c>
      <c r="BZ10" s="51">
        <v>0</v>
      </c>
      <c r="CA10" s="52">
        <v>0</v>
      </c>
      <c r="CB10" s="53">
        <v>60086</v>
      </c>
      <c r="CC10" s="51">
        <v>60086</v>
      </c>
      <c r="CD10" s="51">
        <v>0</v>
      </c>
      <c r="CE10" s="51">
        <v>0</v>
      </c>
      <c r="CF10" s="51">
        <v>0</v>
      </c>
      <c r="CG10" s="51">
        <v>0</v>
      </c>
      <c r="CH10" s="51">
        <v>0</v>
      </c>
      <c r="CI10" s="51">
        <v>0</v>
      </c>
      <c r="CJ10" s="51">
        <v>0</v>
      </c>
      <c r="CK10" s="51">
        <v>0</v>
      </c>
      <c r="CL10" s="52">
        <v>0</v>
      </c>
      <c r="CM10" s="53">
        <v>271</v>
      </c>
      <c r="CN10" s="51">
        <v>271</v>
      </c>
      <c r="CO10" s="51">
        <v>0</v>
      </c>
      <c r="CP10" s="51">
        <v>0</v>
      </c>
      <c r="CQ10" s="51">
        <v>0</v>
      </c>
      <c r="CR10" s="51">
        <v>0</v>
      </c>
      <c r="CS10" s="51">
        <v>0</v>
      </c>
      <c r="CT10" s="51">
        <v>0</v>
      </c>
      <c r="CU10" s="51">
        <v>0</v>
      </c>
      <c r="CV10" s="51">
        <v>0</v>
      </c>
      <c r="CW10" s="52">
        <v>0</v>
      </c>
      <c r="CX10" s="53">
        <v>73656</v>
      </c>
      <c r="CY10" s="51">
        <v>73656</v>
      </c>
      <c r="CZ10" s="51">
        <v>0</v>
      </c>
      <c r="DA10" s="51">
        <v>0</v>
      </c>
      <c r="DB10" s="51">
        <v>0</v>
      </c>
      <c r="DC10" s="51">
        <v>0</v>
      </c>
      <c r="DD10" s="51">
        <v>0</v>
      </c>
      <c r="DE10" s="51">
        <v>0</v>
      </c>
      <c r="DF10" s="51">
        <v>0</v>
      </c>
      <c r="DG10" s="51">
        <v>0</v>
      </c>
      <c r="DH10" s="52">
        <v>0</v>
      </c>
      <c r="DI10" s="53">
        <v>238</v>
      </c>
      <c r="DJ10" s="51">
        <v>238</v>
      </c>
      <c r="DK10" s="51">
        <v>0</v>
      </c>
      <c r="DL10" s="51">
        <v>0</v>
      </c>
      <c r="DM10" s="51">
        <v>0</v>
      </c>
      <c r="DN10" s="51">
        <v>0</v>
      </c>
      <c r="DO10" s="51">
        <v>0</v>
      </c>
      <c r="DP10" s="51">
        <v>0</v>
      </c>
      <c r="DQ10" s="51">
        <v>0</v>
      </c>
      <c r="DR10" s="51">
        <v>0</v>
      </c>
      <c r="DS10" s="52">
        <v>0</v>
      </c>
      <c r="DT10" s="53">
        <v>82236</v>
      </c>
      <c r="DU10" s="51">
        <v>82236</v>
      </c>
      <c r="DV10" s="51">
        <v>0</v>
      </c>
      <c r="DW10" s="51">
        <v>0</v>
      </c>
      <c r="DX10" s="51">
        <v>0</v>
      </c>
      <c r="DY10" s="51">
        <v>0</v>
      </c>
      <c r="DZ10" s="51">
        <v>0</v>
      </c>
      <c r="EA10" s="51">
        <v>0</v>
      </c>
      <c r="EB10" s="51">
        <v>0</v>
      </c>
      <c r="EC10" s="51">
        <v>0</v>
      </c>
      <c r="ED10" s="52">
        <v>0</v>
      </c>
      <c r="EE10" s="53">
        <v>258</v>
      </c>
      <c r="EF10" s="51">
        <v>258</v>
      </c>
      <c r="EG10" s="51">
        <v>0</v>
      </c>
      <c r="EH10" s="51">
        <v>0</v>
      </c>
      <c r="EI10" s="51">
        <v>0</v>
      </c>
      <c r="EJ10" s="51">
        <v>0</v>
      </c>
      <c r="EK10" s="51">
        <v>0</v>
      </c>
      <c r="EL10" s="51">
        <v>0</v>
      </c>
      <c r="EM10" s="51">
        <v>0</v>
      </c>
      <c r="EN10" s="51">
        <v>0</v>
      </c>
      <c r="EO10" s="52">
        <v>0</v>
      </c>
      <c r="EP10" s="53">
        <v>110082</v>
      </c>
      <c r="EQ10" s="51">
        <v>110082</v>
      </c>
      <c r="ER10" s="51">
        <v>0</v>
      </c>
      <c r="ES10" s="51">
        <v>0</v>
      </c>
      <c r="ET10" s="51">
        <v>0</v>
      </c>
      <c r="EU10" s="51">
        <v>0</v>
      </c>
      <c r="EV10" s="51">
        <v>0</v>
      </c>
      <c r="EW10" s="51">
        <v>0</v>
      </c>
      <c r="EX10" s="51">
        <v>0</v>
      </c>
      <c r="EY10" s="51">
        <v>0</v>
      </c>
      <c r="EZ10" s="52">
        <v>0</v>
      </c>
      <c r="FA10" s="53">
        <v>426</v>
      </c>
      <c r="FB10" s="51">
        <v>401</v>
      </c>
      <c r="FC10" s="51">
        <v>25</v>
      </c>
      <c r="FD10" s="51">
        <v>0</v>
      </c>
      <c r="FE10" s="51">
        <v>0</v>
      </c>
      <c r="FF10" s="51">
        <v>0</v>
      </c>
      <c r="FG10" s="51">
        <v>0</v>
      </c>
      <c r="FH10" s="51">
        <v>0</v>
      </c>
      <c r="FI10" s="51">
        <v>0</v>
      </c>
      <c r="FJ10" s="51">
        <v>0</v>
      </c>
      <c r="FK10" s="52">
        <v>0</v>
      </c>
      <c r="FL10" s="53">
        <v>204595</v>
      </c>
      <c r="FM10" s="51">
        <v>199327</v>
      </c>
      <c r="FN10" s="51">
        <v>5268</v>
      </c>
      <c r="FO10" s="51">
        <v>0</v>
      </c>
      <c r="FP10" s="51">
        <v>0</v>
      </c>
      <c r="FQ10" s="51">
        <v>0</v>
      </c>
      <c r="FR10" s="51">
        <v>0</v>
      </c>
      <c r="FS10" s="51">
        <v>0</v>
      </c>
      <c r="FT10" s="51">
        <v>0</v>
      </c>
      <c r="FU10" s="51">
        <v>0</v>
      </c>
      <c r="FV10" s="52">
        <v>0</v>
      </c>
      <c r="FW10" s="53">
        <v>363</v>
      </c>
      <c r="FX10" s="51">
        <v>327</v>
      </c>
      <c r="FY10" s="51">
        <v>36</v>
      </c>
      <c r="FZ10" s="51">
        <v>0</v>
      </c>
      <c r="GA10" s="51">
        <v>0</v>
      </c>
      <c r="GB10" s="51">
        <v>0</v>
      </c>
      <c r="GC10" s="51">
        <v>0</v>
      </c>
      <c r="GD10" s="51">
        <v>0</v>
      </c>
      <c r="GE10" s="51">
        <v>0</v>
      </c>
      <c r="GF10" s="51">
        <v>0</v>
      </c>
      <c r="GG10" s="52">
        <v>0</v>
      </c>
      <c r="GH10" s="53">
        <v>195788</v>
      </c>
      <c r="GI10" s="51">
        <v>186669</v>
      </c>
      <c r="GJ10" s="51">
        <v>9119</v>
      </c>
      <c r="GK10" s="51">
        <v>0</v>
      </c>
      <c r="GL10" s="51">
        <v>0</v>
      </c>
      <c r="GM10" s="51">
        <v>0</v>
      </c>
      <c r="GN10" s="51">
        <v>0</v>
      </c>
      <c r="GO10" s="51">
        <v>0</v>
      </c>
      <c r="GP10" s="51">
        <v>0</v>
      </c>
      <c r="GQ10" s="51">
        <v>0</v>
      </c>
      <c r="GR10" s="52">
        <v>0</v>
      </c>
      <c r="GS10" s="53">
        <v>444</v>
      </c>
      <c r="GT10" s="51">
        <v>396</v>
      </c>
      <c r="GU10" s="51">
        <v>48</v>
      </c>
      <c r="GV10" s="51">
        <v>0</v>
      </c>
      <c r="GW10" s="51">
        <v>0</v>
      </c>
      <c r="GX10" s="51">
        <v>0</v>
      </c>
      <c r="GY10" s="51">
        <v>0</v>
      </c>
      <c r="GZ10" s="51">
        <v>0</v>
      </c>
      <c r="HA10" s="51">
        <v>0</v>
      </c>
      <c r="HB10" s="51">
        <v>0</v>
      </c>
      <c r="HC10" s="52">
        <v>0</v>
      </c>
      <c r="HD10" s="53">
        <v>263765</v>
      </c>
      <c r="HE10" s="51">
        <v>250799</v>
      </c>
      <c r="HF10" s="51">
        <v>12966</v>
      </c>
      <c r="HG10" s="51">
        <v>0</v>
      </c>
      <c r="HH10" s="51">
        <v>0</v>
      </c>
      <c r="HI10" s="51">
        <v>0</v>
      </c>
      <c r="HJ10" s="51">
        <v>0</v>
      </c>
      <c r="HK10" s="51">
        <v>0</v>
      </c>
      <c r="HL10" s="51">
        <v>0</v>
      </c>
      <c r="HM10" s="51">
        <v>0</v>
      </c>
      <c r="HN10" s="52">
        <v>0</v>
      </c>
    </row>
    <row r="11" spans="1:222" s="21" customFormat="1" ht="12.6" customHeight="1" x14ac:dyDescent="0.2">
      <c r="A11" s="22">
        <v>2</v>
      </c>
      <c r="B11" s="23" t="s">
        <v>28</v>
      </c>
      <c r="C11" s="54">
        <v>477</v>
      </c>
      <c r="D11" s="55">
        <v>477</v>
      </c>
      <c r="E11" s="55">
        <v>0</v>
      </c>
      <c r="F11" s="55">
        <v>0</v>
      </c>
      <c r="G11" s="55">
        <v>0</v>
      </c>
      <c r="H11" s="55">
        <v>0</v>
      </c>
      <c r="I11" s="55">
        <v>0</v>
      </c>
      <c r="J11" s="55">
        <v>0</v>
      </c>
      <c r="K11" s="55">
        <v>0</v>
      </c>
      <c r="L11" s="55">
        <v>0</v>
      </c>
      <c r="M11" s="56">
        <v>0</v>
      </c>
      <c r="N11" s="57">
        <v>17530</v>
      </c>
      <c r="O11" s="55">
        <v>17530</v>
      </c>
      <c r="P11" s="55">
        <v>0</v>
      </c>
      <c r="Q11" s="55">
        <v>0</v>
      </c>
      <c r="R11" s="55">
        <v>0</v>
      </c>
      <c r="S11" s="55">
        <v>0</v>
      </c>
      <c r="T11" s="55">
        <v>0</v>
      </c>
      <c r="U11" s="55">
        <v>0</v>
      </c>
      <c r="V11" s="55">
        <v>0</v>
      </c>
      <c r="W11" s="55">
        <v>0</v>
      </c>
      <c r="X11" s="56">
        <v>0</v>
      </c>
      <c r="Y11" s="57">
        <v>583</v>
      </c>
      <c r="Z11" s="55">
        <v>583</v>
      </c>
      <c r="AA11" s="55">
        <v>0</v>
      </c>
      <c r="AB11" s="55">
        <v>0</v>
      </c>
      <c r="AC11" s="55">
        <v>0</v>
      </c>
      <c r="AD11" s="55">
        <v>0</v>
      </c>
      <c r="AE11" s="55">
        <v>0</v>
      </c>
      <c r="AF11" s="55">
        <v>0</v>
      </c>
      <c r="AG11" s="55">
        <v>0</v>
      </c>
      <c r="AH11" s="55">
        <v>0</v>
      </c>
      <c r="AI11" s="56">
        <v>0</v>
      </c>
      <c r="AJ11" s="57">
        <v>51243</v>
      </c>
      <c r="AK11" s="55">
        <v>51243</v>
      </c>
      <c r="AL11" s="55">
        <v>0</v>
      </c>
      <c r="AM11" s="55">
        <v>0</v>
      </c>
      <c r="AN11" s="55">
        <v>0</v>
      </c>
      <c r="AO11" s="55">
        <v>0</v>
      </c>
      <c r="AP11" s="55">
        <v>0</v>
      </c>
      <c r="AQ11" s="55">
        <v>0</v>
      </c>
      <c r="AR11" s="55">
        <v>0</v>
      </c>
      <c r="AS11" s="55">
        <v>0</v>
      </c>
      <c r="AT11" s="56">
        <v>0</v>
      </c>
      <c r="AU11" s="57">
        <v>994</v>
      </c>
      <c r="AV11" s="55">
        <v>994</v>
      </c>
      <c r="AW11" s="55">
        <v>0</v>
      </c>
      <c r="AX11" s="55">
        <v>0</v>
      </c>
      <c r="AY11" s="55">
        <v>0</v>
      </c>
      <c r="AZ11" s="55">
        <v>0</v>
      </c>
      <c r="BA11" s="55">
        <v>0</v>
      </c>
      <c r="BB11" s="55">
        <v>0</v>
      </c>
      <c r="BC11" s="55">
        <v>0</v>
      </c>
      <c r="BD11" s="55">
        <v>0</v>
      </c>
      <c r="BE11" s="56">
        <v>0</v>
      </c>
      <c r="BF11" s="57">
        <v>137590</v>
      </c>
      <c r="BG11" s="55">
        <v>137590</v>
      </c>
      <c r="BH11" s="55">
        <v>0</v>
      </c>
      <c r="BI11" s="55">
        <v>0</v>
      </c>
      <c r="BJ11" s="55">
        <v>0</v>
      </c>
      <c r="BK11" s="55">
        <v>0</v>
      </c>
      <c r="BL11" s="55">
        <v>0</v>
      </c>
      <c r="BM11" s="55">
        <v>0</v>
      </c>
      <c r="BN11" s="55">
        <v>0</v>
      </c>
      <c r="BO11" s="55">
        <v>0</v>
      </c>
      <c r="BP11" s="56">
        <v>0</v>
      </c>
      <c r="BQ11" s="57">
        <v>849</v>
      </c>
      <c r="BR11" s="55">
        <v>849</v>
      </c>
      <c r="BS11" s="55">
        <v>0</v>
      </c>
      <c r="BT11" s="55">
        <v>0</v>
      </c>
      <c r="BU11" s="55">
        <v>0</v>
      </c>
      <c r="BV11" s="55">
        <v>0</v>
      </c>
      <c r="BW11" s="55">
        <v>0</v>
      </c>
      <c r="BX11" s="55">
        <v>0</v>
      </c>
      <c r="BY11" s="55">
        <v>0</v>
      </c>
      <c r="BZ11" s="55">
        <v>0</v>
      </c>
      <c r="CA11" s="56">
        <v>0</v>
      </c>
      <c r="CB11" s="57">
        <v>173654</v>
      </c>
      <c r="CC11" s="55">
        <v>173654</v>
      </c>
      <c r="CD11" s="55">
        <v>0</v>
      </c>
      <c r="CE11" s="55">
        <v>0</v>
      </c>
      <c r="CF11" s="55">
        <v>0</v>
      </c>
      <c r="CG11" s="55">
        <v>0</v>
      </c>
      <c r="CH11" s="55">
        <v>0</v>
      </c>
      <c r="CI11" s="55">
        <v>0</v>
      </c>
      <c r="CJ11" s="55">
        <v>0</v>
      </c>
      <c r="CK11" s="55">
        <v>0</v>
      </c>
      <c r="CL11" s="56">
        <v>0</v>
      </c>
      <c r="CM11" s="57">
        <v>681</v>
      </c>
      <c r="CN11" s="55">
        <v>681</v>
      </c>
      <c r="CO11" s="55">
        <v>0</v>
      </c>
      <c r="CP11" s="55">
        <v>0</v>
      </c>
      <c r="CQ11" s="55">
        <v>0</v>
      </c>
      <c r="CR11" s="55">
        <v>0</v>
      </c>
      <c r="CS11" s="55">
        <v>0</v>
      </c>
      <c r="CT11" s="55">
        <v>0</v>
      </c>
      <c r="CU11" s="55">
        <v>0</v>
      </c>
      <c r="CV11" s="55">
        <v>0</v>
      </c>
      <c r="CW11" s="56">
        <v>0</v>
      </c>
      <c r="CX11" s="57">
        <v>176228</v>
      </c>
      <c r="CY11" s="55">
        <v>176228</v>
      </c>
      <c r="CZ11" s="55">
        <v>0</v>
      </c>
      <c r="DA11" s="55">
        <v>0</v>
      </c>
      <c r="DB11" s="55">
        <v>0</v>
      </c>
      <c r="DC11" s="55">
        <v>0</v>
      </c>
      <c r="DD11" s="55">
        <v>0</v>
      </c>
      <c r="DE11" s="55">
        <v>0</v>
      </c>
      <c r="DF11" s="55">
        <v>0</v>
      </c>
      <c r="DG11" s="55">
        <v>0</v>
      </c>
      <c r="DH11" s="56">
        <v>0</v>
      </c>
      <c r="DI11" s="57">
        <v>676</v>
      </c>
      <c r="DJ11" s="55">
        <v>676</v>
      </c>
      <c r="DK11" s="55">
        <v>0</v>
      </c>
      <c r="DL11" s="55">
        <v>0</v>
      </c>
      <c r="DM11" s="55">
        <v>0</v>
      </c>
      <c r="DN11" s="55">
        <v>0</v>
      </c>
      <c r="DO11" s="55">
        <v>0</v>
      </c>
      <c r="DP11" s="55">
        <v>0</v>
      </c>
      <c r="DQ11" s="55">
        <v>0</v>
      </c>
      <c r="DR11" s="55">
        <v>0</v>
      </c>
      <c r="DS11" s="56">
        <v>0</v>
      </c>
      <c r="DT11" s="57">
        <v>227478</v>
      </c>
      <c r="DU11" s="55">
        <v>227478</v>
      </c>
      <c r="DV11" s="55">
        <v>0</v>
      </c>
      <c r="DW11" s="55">
        <v>0</v>
      </c>
      <c r="DX11" s="55">
        <v>0</v>
      </c>
      <c r="DY11" s="55">
        <v>0</v>
      </c>
      <c r="DZ11" s="55">
        <v>0</v>
      </c>
      <c r="EA11" s="55">
        <v>0</v>
      </c>
      <c r="EB11" s="55">
        <v>0</v>
      </c>
      <c r="EC11" s="55">
        <v>0</v>
      </c>
      <c r="ED11" s="56">
        <v>0</v>
      </c>
      <c r="EE11" s="57">
        <v>756</v>
      </c>
      <c r="EF11" s="55">
        <v>756</v>
      </c>
      <c r="EG11" s="55">
        <v>0</v>
      </c>
      <c r="EH11" s="55">
        <v>0</v>
      </c>
      <c r="EI11" s="55">
        <v>0</v>
      </c>
      <c r="EJ11" s="55">
        <v>0</v>
      </c>
      <c r="EK11" s="55">
        <v>0</v>
      </c>
      <c r="EL11" s="55">
        <v>0</v>
      </c>
      <c r="EM11" s="55">
        <v>0</v>
      </c>
      <c r="EN11" s="55">
        <v>0</v>
      </c>
      <c r="EO11" s="56">
        <v>0</v>
      </c>
      <c r="EP11" s="57">
        <v>317911</v>
      </c>
      <c r="EQ11" s="55">
        <v>317911</v>
      </c>
      <c r="ER11" s="55">
        <v>0</v>
      </c>
      <c r="ES11" s="55">
        <v>0</v>
      </c>
      <c r="ET11" s="55">
        <v>0</v>
      </c>
      <c r="EU11" s="55">
        <v>0</v>
      </c>
      <c r="EV11" s="55">
        <v>0</v>
      </c>
      <c r="EW11" s="55">
        <v>0</v>
      </c>
      <c r="EX11" s="55">
        <v>0</v>
      </c>
      <c r="EY11" s="55">
        <v>0</v>
      </c>
      <c r="EZ11" s="56">
        <v>0</v>
      </c>
      <c r="FA11" s="57">
        <v>1212</v>
      </c>
      <c r="FB11" s="55">
        <v>1122</v>
      </c>
      <c r="FC11" s="55">
        <v>90</v>
      </c>
      <c r="FD11" s="55">
        <v>0</v>
      </c>
      <c r="FE11" s="55">
        <v>0</v>
      </c>
      <c r="FF11" s="55">
        <v>0</v>
      </c>
      <c r="FG11" s="55">
        <v>0</v>
      </c>
      <c r="FH11" s="55">
        <v>0</v>
      </c>
      <c r="FI11" s="55">
        <v>0</v>
      </c>
      <c r="FJ11" s="55">
        <v>0</v>
      </c>
      <c r="FK11" s="56">
        <v>0</v>
      </c>
      <c r="FL11" s="57">
        <v>565171</v>
      </c>
      <c r="FM11" s="55">
        <v>545005</v>
      </c>
      <c r="FN11" s="55">
        <v>20166</v>
      </c>
      <c r="FO11" s="55">
        <v>0</v>
      </c>
      <c r="FP11" s="55">
        <v>0</v>
      </c>
      <c r="FQ11" s="55">
        <v>0</v>
      </c>
      <c r="FR11" s="55">
        <v>0</v>
      </c>
      <c r="FS11" s="55">
        <v>0</v>
      </c>
      <c r="FT11" s="55">
        <v>0</v>
      </c>
      <c r="FU11" s="55">
        <v>0</v>
      </c>
      <c r="FV11" s="56">
        <v>0</v>
      </c>
      <c r="FW11" s="57">
        <v>1020</v>
      </c>
      <c r="FX11" s="55">
        <v>905</v>
      </c>
      <c r="FY11" s="55">
        <v>115</v>
      </c>
      <c r="FZ11" s="55">
        <v>0</v>
      </c>
      <c r="GA11" s="55">
        <v>0</v>
      </c>
      <c r="GB11" s="55">
        <v>0</v>
      </c>
      <c r="GC11" s="55">
        <v>0</v>
      </c>
      <c r="GD11" s="55">
        <v>0</v>
      </c>
      <c r="GE11" s="55">
        <v>0</v>
      </c>
      <c r="GF11" s="55">
        <v>0</v>
      </c>
      <c r="GG11" s="56">
        <v>0</v>
      </c>
      <c r="GH11" s="57">
        <v>527987</v>
      </c>
      <c r="GI11" s="55">
        <v>497378</v>
      </c>
      <c r="GJ11" s="55">
        <v>30609</v>
      </c>
      <c r="GK11" s="55">
        <v>0</v>
      </c>
      <c r="GL11" s="55">
        <v>0</v>
      </c>
      <c r="GM11" s="55">
        <v>0</v>
      </c>
      <c r="GN11" s="55">
        <v>0</v>
      </c>
      <c r="GO11" s="55">
        <v>0</v>
      </c>
      <c r="GP11" s="55">
        <v>0</v>
      </c>
      <c r="GQ11" s="55">
        <v>0</v>
      </c>
      <c r="GR11" s="56">
        <v>0</v>
      </c>
      <c r="GS11" s="57">
        <v>1180</v>
      </c>
      <c r="GT11" s="55">
        <v>1041</v>
      </c>
      <c r="GU11" s="55">
        <v>139</v>
      </c>
      <c r="GV11" s="55">
        <v>0</v>
      </c>
      <c r="GW11" s="55">
        <v>0</v>
      </c>
      <c r="GX11" s="55">
        <v>0</v>
      </c>
      <c r="GY11" s="55">
        <v>0</v>
      </c>
      <c r="GZ11" s="55">
        <v>0</v>
      </c>
      <c r="HA11" s="55">
        <v>0</v>
      </c>
      <c r="HB11" s="55">
        <v>0</v>
      </c>
      <c r="HC11" s="56">
        <v>0</v>
      </c>
      <c r="HD11" s="57">
        <v>692466</v>
      </c>
      <c r="HE11" s="55">
        <v>648877</v>
      </c>
      <c r="HF11" s="55">
        <v>43589</v>
      </c>
      <c r="HG11" s="55">
        <v>0</v>
      </c>
      <c r="HH11" s="55">
        <v>0</v>
      </c>
      <c r="HI11" s="55">
        <v>0</v>
      </c>
      <c r="HJ11" s="55">
        <v>0</v>
      </c>
      <c r="HK11" s="55">
        <v>0</v>
      </c>
      <c r="HL11" s="55">
        <v>0</v>
      </c>
      <c r="HM11" s="55">
        <v>0</v>
      </c>
      <c r="HN11" s="56">
        <v>0</v>
      </c>
    </row>
    <row r="12" spans="1:222" s="21" customFormat="1" ht="12.6" customHeight="1" x14ac:dyDescent="0.2">
      <c r="A12" s="24">
        <v>3</v>
      </c>
      <c r="B12" s="25" t="s">
        <v>29</v>
      </c>
      <c r="C12" s="58">
        <v>729</v>
      </c>
      <c r="D12" s="59">
        <v>729</v>
      </c>
      <c r="E12" s="59">
        <v>0</v>
      </c>
      <c r="F12" s="59">
        <v>0</v>
      </c>
      <c r="G12" s="59">
        <v>0</v>
      </c>
      <c r="H12" s="59">
        <v>0</v>
      </c>
      <c r="I12" s="59">
        <v>0</v>
      </c>
      <c r="J12" s="59">
        <v>0</v>
      </c>
      <c r="K12" s="59">
        <v>0</v>
      </c>
      <c r="L12" s="59">
        <v>0</v>
      </c>
      <c r="M12" s="60">
        <v>0</v>
      </c>
      <c r="N12" s="61">
        <v>27949</v>
      </c>
      <c r="O12" s="59">
        <v>27949</v>
      </c>
      <c r="P12" s="59">
        <v>0</v>
      </c>
      <c r="Q12" s="59">
        <v>0</v>
      </c>
      <c r="R12" s="59">
        <v>0</v>
      </c>
      <c r="S12" s="59">
        <v>0</v>
      </c>
      <c r="T12" s="59">
        <v>0</v>
      </c>
      <c r="U12" s="59">
        <v>0</v>
      </c>
      <c r="V12" s="59">
        <v>0</v>
      </c>
      <c r="W12" s="59">
        <v>0</v>
      </c>
      <c r="X12" s="60">
        <v>0</v>
      </c>
      <c r="Y12" s="61">
        <v>941</v>
      </c>
      <c r="Z12" s="59">
        <v>941</v>
      </c>
      <c r="AA12" s="59">
        <v>0</v>
      </c>
      <c r="AB12" s="59">
        <v>0</v>
      </c>
      <c r="AC12" s="59">
        <v>0</v>
      </c>
      <c r="AD12" s="59">
        <v>0</v>
      </c>
      <c r="AE12" s="59">
        <v>0</v>
      </c>
      <c r="AF12" s="59">
        <v>0</v>
      </c>
      <c r="AG12" s="59">
        <v>0</v>
      </c>
      <c r="AH12" s="59">
        <v>0</v>
      </c>
      <c r="AI12" s="60">
        <v>0</v>
      </c>
      <c r="AJ12" s="61">
        <v>78998</v>
      </c>
      <c r="AK12" s="59">
        <v>78998</v>
      </c>
      <c r="AL12" s="59">
        <v>0</v>
      </c>
      <c r="AM12" s="59">
        <v>0</v>
      </c>
      <c r="AN12" s="59">
        <v>0</v>
      </c>
      <c r="AO12" s="59">
        <v>0</v>
      </c>
      <c r="AP12" s="59">
        <v>0</v>
      </c>
      <c r="AQ12" s="59">
        <v>0</v>
      </c>
      <c r="AR12" s="59">
        <v>0</v>
      </c>
      <c r="AS12" s="59">
        <v>0</v>
      </c>
      <c r="AT12" s="60">
        <v>0</v>
      </c>
      <c r="AU12" s="61">
        <v>1525</v>
      </c>
      <c r="AV12" s="59">
        <v>1525</v>
      </c>
      <c r="AW12" s="59">
        <v>0</v>
      </c>
      <c r="AX12" s="59">
        <v>0</v>
      </c>
      <c r="AY12" s="59">
        <v>0</v>
      </c>
      <c r="AZ12" s="59">
        <v>0</v>
      </c>
      <c r="BA12" s="59">
        <v>0</v>
      </c>
      <c r="BB12" s="59">
        <v>0</v>
      </c>
      <c r="BC12" s="59">
        <v>0</v>
      </c>
      <c r="BD12" s="59">
        <v>0</v>
      </c>
      <c r="BE12" s="60">
        <v>0</v>
      </c>
      <c r="BF12" s="61">
        <v>216500</v>
      </c>
      <c r="BG12" s="59">
        <v>216500</v>
      </c>
      <c r="BH12" s="59">
        <v>0</v>
      </c>
      <c r="BI12" s="59">
        <v>0</v>
      </c>
      <c r="BJ12" s="59">
        <v>0</v>
      </c>
      <c r="BK12" s="59">
        <v>0</v>
      </c>
      <c r="BL12" s="59">
        <v>0</v>
      </c>
      <c r="BM12" s="59">
        <v>0</v>
      </c>
      <c r="BN12" s="59">
        <v>0</v>
      </c>
      <c r="BO12" s="59">
        <v>0</v>
      </c>
      <c r="BP12" s="60">
        <v>0</v>
      </c>
      <c r="BQ12" s="61">
        <v>1237</v>
      </c>
      <c r="BR12" s="59">
        <v>1237</v>
      </c>
      <c r="BS12" s="59">
        <v>0</v>
      </c>
      <c r="BT12" s="59">
        <v>0</v>
      </c>
      <c r="BU12" s="59">
        <v>0</v>
      </c>
      <c r="BV12" s="59">
        <v>0</v>
      </c>
      <c r="BW12" s="59">
        <v>0</v>
      </c>
      <c r="BX12" s="59">
        <v>0</v>
      </c>
      <c r="BY12" s="59">
        <v>0</v>
      </c>
      <c r="BZ12" s="59">
        <v>0</v>
      </c>
      <c r="CA12" s="60">
        <v>0</v>
      </c>
      <c r="CB12" s="61">
        <v>258292</v>
      </c>
      <c r="CC12" s="59">
        <v>258292</v>
      </c>
      <c r="CD12" s="59">
        <v>0</v>
      </c>
      <c r="CE12" s="59">
        <v>0</v>
      </c>
      <c r="CF12" s="59">
        <v>0</v>
      </c>
      <c r="CG12" s="59">
        <v>0</v>
      </c>
      <c r="CH12" s="59">
        <v>0</v>
      </c>
      <c r="CI12" s="59">
        <v>0</v>
      </c>
      <c r="CJ12" s="59">
        <v>0</v>
      </c>
      <c r="CK12" s="59">
        <v>0</v>
      </c>
      <c r="CL12" s="60">
        <v>0</v>
      </c>
      <c r="CM12" s="61">
        <v>1084</v>
      </c>
      <c r="CN12" s="59">
        <v>1084</v>
      </c>
      <c r="CO12" s="59">
        <v>0</v>
      </c>
      <c r="CP12" s="59">
        <v>0</v>
      </c>
      <c r="CQ12" s="59">
        <v>0</v>
      </c>
      <c r="CR12" s="59">
        <v>0</v>
      </c>
      <c r="CS12" s="59">
        <v>0</v>
      </c>
      <c r="CT12" s="59">
        <v>0</v>
      </c>
      <c r="CU12" s="59">
        <v>0</v>
      </c>
      <c r="CV12" s="59">
        <v>0</v>
      </c>
      <c r="CW12" s="60">
        <v>0</v>
      </c>
      <c r="CX12" s="61">
        <v>294015</v>
      </c>
      <c r="CY12" s="59">
        <v>294015</v>
      </c>
      <c r="CZ12" s="59">
        <v>0</v>
      </c>
      <c r="DA12" s="59">
        <v>0</v>
      </c>
      <c r="DB12" s="59">
        <v>0</v>
      </c>
      <c r="DC12" s="59">
        <v>0</v>
      </c>
      <c r="DD12" s="59">
        <v>0</v>
      </c>
      <c r="DE12" s="59">
        <v>0</v>
      </c>
      <c r="DF12" s="59">
        <v>0</v>
      </c>
      <c r="DG12" s="59">
        <v>0</v>
      </c>
      <c r="DH12" s="60">
        <v>0</v>
      </c>
      <c r="DI12" s="61">
        <v>1077</v>
      </c>
      <c r="DJ12" s="59">
        <v>1077</v>
      </c>
      <c r="DK12" s="59">
        <v>0</v>
      </c>
      <c r="DL12" s="59">
        <v>0</v>
      </c>
      <c r="DM12" s="59">
        <v>0</v>
      </c>
      <c r="DN12" s="59">
        <v>0</v>
      </c>
      <c r="DO12" s="59">
        <v>0</v>
      </c>
      <c r="DP12" s="59">
        <v>0</v>
      </c>
      <c r="DQ12" s="59">
        <v>0</v>
      </c>
      <c r="DR12" s="59">
        <v>0</v>
      </c>
      <c r="DS12" s="60">
        <v>0</v>
      </c>
      <c r="DT12" s="61">
        <v>379773</v>
      </c>
      <c r="DU12" s="59">
        <v>379773</v>
      </c>
      <c r="DV12" s="59">
        <v>0</v>
      </c>
      <c r="DW12" s="59">
        <v>0</v>
      </c>
      <c r="DX12" s="59">
        <v>0</v>
      </c>
      <c r="DY12" s="59">
        <v>0</v>
      </c>
      <c r="DZ12" s="59">
        <v>0</v>
      </c>
      <c r="EA12" s="59">
        <v>0</v>
      </c>
      <c r="EB12" s="59">
        <v>0</v>
      </c>
      <c r="EC12" s="59">
        <v>0</v>
      </c>
      <c r="ED12" s="60">
        <v>0</v>
      </c>
      <c r="EE12" s="61">
        <v>1153</v>
      </c>
      <c r="EF12" s="59">
        <v>1153</v>
      </c>
      <c r="EG12" s="59">
        <v>0</v>
      </c>
      <c r="EH12" s="59">
        <v>0</v>
      </c>
      <c r="EI12" s="59">
        <v>0</v>
      </c>
      <c r="EJ12" s="59">
        <v>0</v>
      </c>
      <c r="EK12" s="59">
        <v>0</v>
      </c>
      <c r="EL12" s="59">
        <v>0</v>
      </c>
      <c r="EM12" s="59">
        <v>0</v>
      </c>
      <c r="EN12" s="59">
        <v>0</v>
      </c>
      <c r="EO12" s="60">
        <v>0</v>
      </c>
      <c r="EP12" s="61">
        <v>496665</v>
      </c>
      <c r="EQ12" s="59">
        <v>496665</v>
      </c>
      <c r="ER12" s="59">
        <v>0</v>
      </c>
      <c r="ES12" s="59">
        <v>0</v>
      </c>
      <c r="ET12" s="59">
        <v>0</v>
      </c>
      <c r="EU12" s="59">
        <v>0</v>
      </c>
      <c r="EV12" s="59">
        <v>0</v>
      </c>
      <c r="EW12" s="59">
        <v>0</v>
      </c>
      <c r="EX12" s="59">
        <v>0</v>
      </c>
      <c r="EY12" s="59">
        <v>0</v>
      </c>
      <c r="EZ12" s="60">
        <v>0</v>
      </c>
      <c r="FA12" s="61">
        <v>1814</v>
      </c>
      <c r="FB12" s="59">
        <v>1674</v>
      </c>
      <c r="FC12" s="59">
        <v>140</v>
      </c>
      <c r="FD12" s="59">
        <v>0</v>
      </c>
      <c r="FE12" s="59">
        <v>0</v>
      </c>
      <c r="FF12" s="59">
        <v>0</v>
      </c>
      <c r="FG12" s="59">
        <v>0</v>
      </c>
      <c r="FH12" s="59">
        <v>0</v>
      </c>
      <c r="FI12" s="59">
        <v>0</v>
      </c>
      <c r="FJ12" s="59">
        <v>0</v>
      </c>
      <c r="FK12" s="60">
        <v>0</v>
      </c>
      <c r="FL12" s="61">
        <v>874228</v>
      </c>
      <c r="FM12" s="59">
        <v>842440</v>
      </c>
      <c r="FN12" s="59">
        <v>31788</v>
      </c>
      <c r="FO12" s="59">
        <v>0</v>
      </c>
      <c r="FP12" s="59">
        <v>0</v>
      </c>
      <c r="FQ12" s="59">
        <v>0</v>
      </c>
      <c r="FR12" s="59">
        <v>0</v>
      </c>
      <c r="FS12" s="59">
        <v>0</v>
      </c>
      <c r="FT12" s="59">
        <v>0</v>
      </c>
      <c r="FU12" s="59">
        <v>0</v>
      </c>
      <c r="FV12" s="60">
        <v>0</v>
      </c>
      <c r="FW12" s="61">
        <v>1586</v>
      </c>
      <c r="FX12" s="59">
        <v>1421</v>
      </c>
      <c r="FY12" s="59">
        <v>165</v>
      </c>
      <c r="FZ12" s="59">
        <v>0</v>
      </c>
      <c r="GA12" s="59">
        <v>0</v>
      </c>
      <c r="GB12" s="59">
        <v>0</v>
      </c>
      <c r="GC12" s="59">
        <v>0</v>
      </c>
      <c r="GD12" s="59">
        <v>0</v>
      </c>
      <c r="GE12" s="59">
        <v>0</v>
      </c>
      <c r="GF12" s="59">
        <v>0</v>
      </c>
      <c r="GG12" s="60">
        <v>0</v>
      </c>
      <c r="GH12" s="61">
        <v>849414</v>
      </c>
      <c r="GI12" s="59">
        <v>808640</v>
      </c>
      <c r="GJ12" s="59">
        <v>40774</v>
      </c>
      <c r="GK12" s="59">
        <v>0</v>
      </c>
      <c r="GL12" s="59">
        <v>0</v>
      </c>
      <c r="GM12" s="59">
        <v>0</v>
      </c>
      <c r="GN12" s="59">
        <v>0</v>
      </c>
      <c r="GO12" s="59">
        <v>0</v>
      </c>
      <c r="GP12" s="59">
        <v>0</v>
      </c>
      <c r="GQ12" s="59">
        <v>0</v>
      </c>
      <c r="GR12" s="60">
        <v>0</v>
      </c>
      <c r="GS12" s="61">
        <v>1726</v>
      </c>
      <c r="GT12" s="59">
        <v>1546</v>
      </c>
      <c r="GU12" s="59">
        <v>180</v>
      </c>
      <c r="GV12" s="59">
        <v>0</v>
      </c>
      <c r="GW12" s="59">
        <v>0</v>
      </c>
      <c r="GX12" s="59">
        <v>0</v>
      </c>
      <c r="GY12" s="59">
        <v>0</v>
      </c>
      <c r="GZ12" s="59">
        <v>0</v>
      </c>
      <c r="HA12" s="59">
        <v>0</v>
      </c>
      <c r="HB12" s="59">
        <v>0</v>
      </c>
      <c r="HC12" s="60">
        <v>0</v>
      </c>
      <c r="HD12" s="61">
        <v>1050851</v>
      </c>
      <c r="HE12" s="59">
        <v>994494</v>
      </c>
      <c r="HF12" s="59">
        <v>56357</v>
      </c>
      <c r="HG12" s="59">
        <v>0</v>
      </c>
      <c r="HH12" s="59">
        <v>0</v>
      </c>
      <c r="HI12" s="59">
        <v>0</v>
      </c>
      <c r="HJ12" s="59">
        <v>0</v>
      </c>
      <c r="HK12" s="59">
        <v>0</v>
      </c>
      <c r="HL12" s="59">
        <v>0</v>
      </c>
      <c r="HM12" s="59">
        <v>0</v>
      </c>
      <c r="HN12" s="60">
        <v>0</v>
      </c>
    </row>
    <row r="13" spans="1:222" s="21" customFormat="1" ht="12.6" customHeight="1" x14ac:dyDescent="0.2">
      <c r="A13" s="22">
        <v>4</v>
      </c>
      <c r="B13" s="23" t="s">
        <v>30</v>
      </c>
      <c r="C13" s="54">
        <v>1109</v>
      </c>
      <c r="D13" s="55">
        <v>1109</v>
      </c>
      <c r="E13" s="55">
        <v>0</v>
      </c>
      <c r="F13" s="55">
        <v>0</v>
      </c>
      <c r="G13" s="55">
        <v>0</v>
      </c>
      <c r="H13" s="55">
        <v>0</v>
      </c>
      <c r="I13" s="55">
        <v>0</v>
      </c>
      <c r="J13" s="55">
        <v>0</v>
      </c>
      <c r="K13" s="55">
        <v>0</v>
      </c>
      <c r="L13" s="55">
        <v>0</v>
      </c>
      <c r="M13" s="56">
        <v>0</v>
      </c>
      <c r="N13" s="57">
        <v>42627</v>
      </c>
      <c r="O13" s="55">
        <v>42627</v>
      </c>
      <c r="P13" s="55">
        <v>0</v>
      </c>
      <c r="Q13" s="55">
        <v>0</v>
      </c>
      <c r="R13" s="55">
        <v>0</v>
      </c>
      <c r="S13" s="55">
        <v>0</v>
      </c>
      <c r="T13" s="55">
        <v>0</v>
      </c>
      <c r="U13" s="55">
        <v>0</v>
      </c>
      <c r="V13" s="55">
        <v>0</v>
      </c>
      <c r="W13" s="55">
        <v>0</v>
      </c>
      <c r="X13" s="56">
        <v>0</v>
      </c>
      <c r="Y13" s="57">
        <v>1704</v>
      </c>
      <c r="Z13" s="55">
        <v>1704</v>
      </c>
      <c r="AA13" s="55">
        <v>0</v>
      </c>
      <c r="AB13" s="55">
        <v>0</v>
      </c>
      <c r="AC13" s="55">
        <v>0</v>
      </c>
      <c r="AD13" s="55">
        <v>0</v>
      </c>
      <c r="AE13" s="55">
        <v>0</v>
      </c>
      <c r="AF13" s="55">
        <v>0</v>
      </c>
      <c r="AG13" s="55">
        <v>0</v>
      </c>
      <c r="AH13" s="55">
        <v>0</v>
      </c>
      <c r="AI13" s="56">
        <v>0</v>
      </c>
      <c r="AJ13" s="57">
        <v>148400</v>
      </c>
      <c r="AK13" s="55">
        <v>148400</v>
      </c>
      <c r="AL13" s="55">
        <v>0</v>
      </c>
      <c r="AM13" s="55">
        <v>0</v>
      </c>
      <c r="AN13" s="55">
        <v>0</v>
      </c>
      <c r="AO13" s="55">
        <v>0</v>
      </c>
      <c r="AP13" s="55">
        <v>0</v>
      </c>
      <c r="AQ13" s="55">
        <v>0</v>
      </c>
      <c r="AR13" s="55">
        <v>0</v>
      </c>
      <c r="AS13" s="55">
        <v>0</v>
      </c>
      <c r="AT13" s="56">
        <v>0</v>
      </c>
      <c r="AU13" s="57">
        <v>2380</v>
      </c>
      <c r="AV13" s="55">
        <v>2380</v>
      </c>
      <c r="AW13" s="55">
        <v>0</v>
      </c>
      <c r="AX13" s="55">
        <v>0</v>
      </c>
      <c r="AY13" s="55">
        <v>0</v>
      </c>
      <c r="AZ13" s="55">
        <v>0</v>
      </c>
      <c r="BA13" s="55">
        <v>0</v>
      </c>
      <c r="BB13" s="55">
        <v>0</v>
      </c>
      <c r="BC13" s="55">
        <v>0</v>
      </c>
      <c r="BD13" s="55">
        <v>0</v>
      </c>
      <c r="BE13" s="56">
        <v>0</v>
      </c>
      <c r="BF13" s="57">
        <v>352967</v>
      </c>
      <c r="BG13" s="55">
        <v>352967</v>
      </c>
      <c r="BH13" s="55">
        <v>0</v>
      </c>
      <c r="BI13" s="55">
        <v>0</v>
      </c>
      <c r="BJ13" s="55">
        <v>0</v>
      </c>
      <c r="BK13" s="55">
        <v>0</v>
      </c>
      <c r="BL13" s="55">
        <v>0</v>
      </c>
      <c r="BM13" s="55">
        <v>0</v>
      </c>
      <c r="BN13" s="55">
        <v>0</v>
      </c>
      <c r="BO13" s="55">
        <v>0</v>
      </c>
      <c r="BP13" s="56">
        <v>0</v>
      </c>
      <c r="BQ13" s="57">
        <v>2264</v>
      </c>
      <c r="BR13" s="55">
        <v>2264</v>
      </c>
      <c r="BS13" s="55">
        <v>0</v>
      </c>
      <c r="BT13" s="55">
        <v>0</v>
      </c>
      <c r="BU13" s="55">
        <v>0</v>
      </c>
      <c r="BV13" s="55">
        <v>0</v>
      </c>
      <c r="BW13" s="55">
        <v>0</v>
      </c>
      <c r="BX13" s="55">
        <v>0</v>
      </c>
      <c r="BY13" s="55">
        <v>0</v>
      </c>
      <c r="BZ13" s="55">
        <v>0</v>
      </c>
      <c r="CA13" s="56">
        <v>0</v>
      </c>
      <c r="CB13" s="57">
        <v>497672</v>
      </c>
      <c r="CC13" s="55">
        <v>497672</v>
      </c>
      <c r="CD13" s="55">
        <v>0</v>
      </c>
      <c r="CE13" s="55">
        <v>0</v>
      </c>
      <c r="CF13" s="55">
        <v>0</v>
      </c>
      <c r="CG13" s="55">
        <v>0</v>
      </c>
      <c r="CH13" s="55">
        <v>0</v>
      </c>
      <c r="CI13" s="55">
        <v>0</v>
      </c>
      <c r="CJ13" s="55">
        <v>0</v>
      </c>
      <c r="CK13" s="55">
        <v>0</v>
      </c>
      <c r="CL13" s="56">
        <v>0</v>
      </c>
      <c r="CM13" s="57">
        <v>2022</v>
      </c>
      <c r="CN13" s="55">
        <v>2022</v>
      </c>
      <c r="CO13" s="55">
        <v>0</v>
      </c>
      <c r="CP13" s="55">
        <v>0</v>
      </c>
      <c r="CQ13" s="55">
        <v>0</v>
      </c>
      <c r="CR13" s="55">
        <v>0</v>
      </c>
      <c r="CS13" s="55">
        <v>0</v>
      </c>
      <c r="CT13" s="55">
        <v>0</v>
      </c>
      <c r="CU13" s="55">
        <v>0</v>
      </c>
      <c r="CV13" s="55">
        <v>0</v>
      </c>
      <c r="CW13" s="56">
        <v>0</v>
      </c>
      <c r="CX13" s="57">
        <v>589773</v>
      </c>
      <c r="CY13" s="55">
        <v>589773</v>
      </c>
      <c r="CZ13" s="55">
        <v>0</v>
      </c>
      <c r="DA13" s="55">
        <v>0</v>
      </c>
      <c r="DB13" s="55">
        <v>0</v>
      </c>
      <c r="DC13" s="55">
        <v>0</v>
      </c>
      <c r="DD13" s="55">
        <v>0</v>
      </c>
      <c r="DE13" s="55">
        <v>0</v>
      </c>
      <c r="DF13" s="55">
        <v>0</v>
      </c>
      <c r="DG13" s="55">
        <v>0</v>
      </c>
      <c r="DH13" s="56">
        <v>0</v>
      </c>
      <c r="DI13" s="57">
        <v>2072</v>
      </c>
      <c r="DJ13" s="55">
        <v>2072</v>
      </c>
      <c r="DK13" s="55">
        <v>0</v>
      </c>
      <c r="DL13" s="55">
        <v>0</v>
      </c>
      <c r="DM13" s="55">
        <v>0</v>
      </c>
      <c r="DN13" s="55">
        <v>0</v>
      </c>
      <c r="DO13" s="55">
        <v>0</v>
      </c>
      <c r="DP13" s="55">
        <v>0</v>
      </c>
      <c r="DQ13" s="55">
        <v>0</v>
      </c>
      <c r="DR13" s="55">
        <v>0</v>
      </c>
      <c r="DS13" s="56">
        <v>0</v>
      </c>
      <c r="DT13" s="57">
        <v>767619</v>
      </c>
      <c r="DU13" s="55">
        <v>767619</v>
      </c>
      <c r="DV13" s="55">
        <v>0</v>
      </c>
      <c r="DW13" s="55">
        <v>0</v>
      </c>
      <c r="DX13" s="55">
        <v>0</v>
      </c>
      <c r="DY13" s="55">
        <v>0</v>
      </c>
      <c r="DZ13" s="55">
        <v>0</v>
      </c>
      <c r="EA13" s="55">
        <v>0</v>
      </c>
      <c r="EB13" s="55">
        <v>0</v>
      </c>
      <c r="EC13" s="55">
        <v>0</v>
      </c>
      <c r="ED13" s="56">
        <v>0</v>
      </c>
      <c r="EE13" s="57">
        <v>2273</v>
      </c>
      <c r="EF13" s="55">
        <v>2273</v>
      </c>
      <c r="EG13" s="55">
        <v>0</v>
      </c>
      <c r="EH13" s="55">
        <v>0</v>
      </c>
      <c r="EI13" s="55">
        <v>0</v>
      </c>
      <c r="EJ13" s="55">
        <v>0</v>
      </c>
      <c r="EK13" s="55">
        <v>0</v>
      </c>
      <c r="EL13" s="55">
        <v>0</v>
      </c>
      <c r="EM13" s="55">
        <v>0</v>
      </c>
      <c r="EN13" s="55">
        <v>0</v>
      </c>
      <c r="EO13" s="56">
        <v>0</v>
      </c>
      <c r="EP13" s="57">
        <v>1016329</v>
      </c>
      <c r="EQ13" s="55">
        <v>1016329</v>
      </c>
      <c r="ER13" s="55">
        <v>0</v>
      </c>
      <c r="ES13" s="55">
        <v>0</v>
      </c>
      <c r="ET13" s="55">
        <v>0</v>
      </c>
      <c r="EU13" s="55">
        <v>0</v>
      </c>
      <c r="EV13" s="55">
        <v>0</v>
      </c>
      <c r="EW13" s="55">
        <v>0</v>
      </c>
      <c r="EX13" s="55">
        <v>0</v>
      </c>
      <c r="EY13" s="55">
        <v>0</v>
      </c>
      <c r="EZ13" s="56">
        <v>0</v>
      </c>
      <c r="FA13" s="57">
        <v>3382</v>
      </c>
      <c r="FB13" s="55">
        <v>3127</v>
      </c>
      <c r="FC13" s="55">
        <v>255</v>
      </c>
      <c r="FD13" s="55">
        <v>0</v>
      </c>
      <c r="FE13" s="55">
        <v>0</v>
      </c>
      <c r="FF13" s="55">
        <v>0</v>
      </c>
      <c r="FG13" s="55">
        <v>0</v>
      </c>
      <c r="FH13" s="55">
        <v>0</v>
      </c>
      <c r="FI13" s="55">
        <v>0</v>
      </c>
      <c r="FJ13" s="55">
        <v>0</v>
      </c>
      <c r="FK13" s="56">
        <v>0</v>
      </c>
      <c r="FL13" s="57">
        <v>1697796</v>
      </c>
      <c r="FM13" s="55">
        <v>1648312</v>
      </c>
      <c r="FN13" s="55">
        <v>49484</v>
      </c>
      <c r="FO13" s="55">
        <v>0</v>
      </c>
      <c r="FP13" s="55">
        <v>0</v>
      </c>
      <c r="FQ13" s="55">
        <v>0</v>
      </c>
      <c r="FR13" s="55">
        <v>0</v>
      </c>
      <c r="FS13" s="55">
        <v>0</v>
      </c>
      <c r="FT13" s="55">
        <v>0</v>
      </c>
      <c r="FU13" s="55">
        <v>0</v>
      </c>
      <c r="FV13" s="56">
        <v>0</v>
      </c>
      <c r="FW13" s="57">
        <v>2909</v>
      </c>
      <c r="FX13" s="55">
        <v>2623</v>
      </c>
      <c r="FY13" s="55">
        <v>286</v>
      </c>
      <c r="FZ13" s="55">
        <v>0</v>
      </c>
      <c r="GA13" s="55">
        <v>0</v>
      </c>
      <c r="GB13" s="55">
        <v>0</v>
      </c>
      <c r="GC13" s="55">
        <v>0</v>
      </c>
      <c r="GD13" s="55">
        <v>0</v>
      </c>
      <c r="GE13" s="55">
        <v>0</v>
      </c>
      <c r="GF13" s="55">
        <v>0</v>
      </c>
      <c r="GG13" s="56">
        <v>0</v>
      </c>
      <c r="GH13" s="57">
        <v>1637977</v>
      </c>
      <c r="GI13" s="55">
        <v>1562257</v>
      </c>
      <c r="GJ13" s="55">
        <v>75720</v>
      </c>
      <c r="GK13" s="55">
        <v>0</v>
      </c>
      <c r="GL13" s="55">
        <v>0</v>
      </c>
      <c r="GM13" s="55">
        <v>0</v>
      </c>
      <c r="GN13" s="55">
        <v>0</v>
      </c>
      <c r="GO13" s="55">
        <v>0</v>
      </c>
      <c r="GP13" s="55">
        <v>0</v>
      </c>
      <c r="GQ13" s="55">
        <v>0</v>
      </c>
      <c r="GR13" s="56">
        <v>0</v>
      </c>
      <c r="GS13" s="57">
        <v>3396</v>
      </c>
      <c r="GT13" s="55">
        <v>2994</v>
      </c>
      <c r="GU13" s="55">
        <v>402</v>
      </c>
      <c r="GV13" s="55">
        <v>0</v>
      </c>
      <c r="GW13" s="55">
        <v>0</v>
      </c>
      <c r="GX13" s="55">
        <v>0</v>
      </c>
      <c r="GY13" s="55">
        <v>0</v>
      </c>
      <c r="GZ13" s="55">
        <v>0</v>
      </c>
      <c r="HA13" s="55">
        <v>0</v>
      </c>
      <c r="HB13" s="55">
        <v>0</v>
      </c>
      <c r="HC13" s="56">
        <v>0</v>
      </c>
      <c r="HD13" s="57">
        <v>2101943</v>
      </c>
      <c r="HE13" s="55">
        <v>1980754</v>
      </c>
      <c r="HF13" s="55">
        <v>121189</v>
      </c>
      <c r="HG13" s="55">
        <v>0</v>
      </c>
      <c r="HH13" s="55">
        <v>0</v>
      </c>
      <c r="HI13" s="55">
        <v>0</v>
      </c>
      <c r="HJ13" s="55">
        <v>0</v>
      </c>
      <c r="HK13" s="55">
        <v>0</v>
      </c>
      <c r="HL13" s="55">
        <v>0</v>
      </c>
      <c r="HM13" s="55">
        <v>0</v>
      </c>
      <c r="HN13" s="56">
        <v>0</v>
      </c>
    </row>
    <row r="14" spans="1:222" s="21" customFormat="1" ht="12.6" customHeight="1" x14ac:dyDescent="0.2">
      <c r="A14" s="24">
        <v>5</v>
      </c>
      <c r="B14" s="25" t="s">
        <v>31</v>
      </c>
      <c r="C14" s="58">
        <v>646</v>
      </c>
      <c r="D14" s="59">
        <v>646</v>
      </c>
      <c r="E14" s="59">
        <v>0</v>
      </c>
      <c r="F14" s="59">
        <v>0</v>
      </c>
      <c r="G14" s="59">
        <v>0</v>
      </c>
      <c r="H14" s="59">
        <v>0</v>
      </c>
      <c r="I14" s="59">
        <v>0</v>
      </c>
      <c r="J14" s="59">
        <v>0</v>
      </c>
      <c r="K14" s="59">
        <v>0</v>
      </c>
      <c r="L14" s="59">
        <v>0</v>
      </c>
      <c r="M14" s="60">
        <v>0</v>
      </c>
      <c r="N14" s="61">
        <v>24506</v>
      </c>
      <c r="O14" s="59">
        <v>24506</v>
      </c>
      <c r="P14" s="59">
        <v>0</v>
      </c>
      <c r="Q14" s="59">
        <v>0</v>
      </c>
      <c r="R14" s="59">
        <v>0</v>
      </c>
      <c r="S14" s="59">
        <v>0</v>
      </c>
      <c r="T14" s="59">
        <v>0</v>
      </c>
      <c r="U14" s="59">
        <v>0</v>
      </c>
      <c r="V14" s="59">
        <v>0</v>
      </c>
      <c r="W14" s="59">
        <v>0</v>
      </c>
      <c r="X14" s="60">
        <v>0</v>
      </c>
      <c r="Y14" s="61">
        <v>1015</v>
      </c>
      <c r="Z14" s="59">
        <v>1015</v>
      </c>
      <c r="AA14" s="59">
        <v>0</v>
      </c>
      <c r="AB14" s="59">
        <v>0</v>
      </c>
      <c r="AC14" s="59">
        <v>0</v>
      </c>
      <c r="AD14" s="59">
        <v>0</v>
      </c>
      <c r="AE14" s="59">
        <v>0</v>
      </c>
      <c r="AF14" s="59">
        <v>0</v>
      </c>
      <c r="AG14" s="59">
        <v>0</v>
      </c>
      <c r="AH14" s="59">
        <v>0</v>
      </c>
      <c r="AI14" s="60">
        <v>0</v>
      </c>
      <c r="AJ14" s="61">
        <v>85702</v>
      </c>
      <c r="AK14" s="59">
        <v>85702</v>
      </c>
      <c r="AL14" s="59">
        <v>0</v>
      </c>
      <c r="AM14" s="59">
        <v>0</v>
      </c>
      <c r="AN14" s="59">
        <v>0</v>
      </c>
      <c r="AO14" s="59">
        <v>0</v>
      </c>
      <c r="AP14" s="59">
        <v>0</v>
      </c>
      <c r="AQ14" s="59">
        <v>0</v>
      </c>
      <c r="AR14" s="59">
        <v>0</v>
      </c>
      <c r="AS14" s="59">
        <v>0</v>
      </c>
      <c r="AT14" s="60">
        <v>0</v>
      </c>
      <c r="AU14" s="61">
        <v>1324</v>
      </c>
      <c r="AV14" s="59">
        <v>1324</v>
      </c>
      <c r="AW14" s="59">
        <v>0</v>
      </c>
      <c r="AX14" s="59">
        <v>0</v>
      </c>
      <c r="AY14" s="59">
        <v>0</v>
      </c>
      <c r="AZ14" s="59">
        <v>0</v>
      </c>
      <c r="BA14" s="59">
        <v>0</v>
      </c>
      <c r="BB14" s="59">
        <v>0</v>
      </c>
      <c r="BC14" s="59">
        <v>0</v>
      </c>
      <c r="BD14" s="59">
        <v>0</v>
      </c>
      <c r="BE14" s="60">
        <v>0</v>
      </c>
      <c r="BF14" s="61">
        <v>190891</v>
      </c>
      <c r="BG14" s="59">
        <v>190891</v>
      </c>
      <c r="BH14" s="59">
        <v>0</v>
      </c>
      <c r="BI14" s="59">
        <v>0</v>
      </c>
      <c r="BJ14" s="59">
        <v>0</v>
      </c>
      <c r="BK14" s="59">
        <v>0</v>
      </c>
      <c r="BL14" s="59">
        <v>0</v>
      </c>
      <c r="BM14" s="59">
        <v>0</v>
      </c>
      <c r="BN14" s="59">
        <v>0</v>
      </c>
      <c r="BO14" s="59">
        <v>0</v>
      </c>
      <c r="BP14" s="60">
        <v>0</v>
      </c>
      <c r="BQ14" s="61">
        <v>1228</v>
      </c>
      <c r="BR14" s="59">
        <v>1228</v>
      </c>
      <c r="BS14" s="59">
        <v>0</v>
      </c>
      <c r="BT14" s="59">
        <v>0</v>
      </c>
      <c r="BU14" s="59">
        <v>0</v>
      </c>
      <c r="BV14" s="59">
        <v>0</v>
      </c>
      <c r="BW14" s="59">
        <v>0</v>
      </c>
      <c r="BX14" s="59">
        <v>0</v>
      </c>
      <c r="BY14" s="59">
        <v>0</v>
      </c>
      <c r="BZ14" s="59">
        <v>0</v>
      </c>
      <c r="CA14" s="60">
        <v>0</v>
      </c>
      <c r="CB14" s="61">
        <v>260733</v>
      </c>
      <c r="CC14" s="59">
        <v>260733</v>
      </c>
      <c r="CD14" s="59">
        <v>0</v>
      </c>
      <c r="CE14" s="59">
        <v>0</v>
      </c>
      <c r="CF14" s="59">
        <v>0</v>
      </c>
      <c r="CG14" s="59">
        <v>0</v>
      </c>
      <c r="CH14" s="59">
        <v>0</v>
      </c>
      <c r="CI14" s="59">
        <v>0</v>
      </c>
      <c r="CJ14" s="59">
        <v>0</v>
      </c>
      <c r="CK14" s="59">
        <v>0</v>
      </c>
      <c r="CL14" s="60">
        <v>0</v>
      </c>
      <c r="CM14" s="61">
        <v>1086</v>
      </c>
      <c r="CN14" s="59">
        <v>1086</v>
      </c>
      <c r="CO14" s="59">
        <v>0</v>
      </c>
      <c r="CP14" s="59">
        <v>0</v>
      </c>
      <c r="CQ14" s="59">
        <v>0</v>
      </c>
      <c r="CR14" s="59">
        <v>0</v>
      </c>
      <c r="CS14" s="59">
        <v>0</v>
      </c>
      <c r="CT14" s="59">
        <v>0</v>
      </c>
      <c r="CU14" s="59">
        <v>0</v>
      </c>
      <c r="CV14" s="59">
        <v>0</v>
      </c>
      <c r="CW14" s="60">
        <v>0</v>
      </c>
      <c r="CX14" s="61">
        <v>300074</v>
      </c>
      <c r="CY14" s="59">
        <v>300074</v>
      </c>
      <c r="CZ14" s="59">
        <v>0</v>
      </c>
      <c r="DA14" s="59">
        <v>0</v>
      </c>
      <c r="DB14" s="59">
        <v>0</v>
      </c>
      <c r="DC14" s="59">
        <v>0</v>
      </c>
      <c r="DD14" s="59">
        <v>0</v>
      </c>
      <c r="DE14" s="59">
        <v>0</v>
      </c>
      <c r="DF14" s="59">
        <v>0</v>
      </c>
      <c r="DG14" s="59">
        <v>0</v>
      </c>
      <c r="DH14" s="60">
        <v>0</v>
      </c>
      <c r="DI14" s="61">
        <v>1091</v>
      </c>
      <c r="DJ14" s="59">
        <v>1091</v>
      </c>
      <c r="DK14" s="59">
        <v>0</v>
      </c>
      <c r="DL14" s="59">
        <v>0</v>
      </c>
      <c r="DM14" s="59">
        <v>0</v>
      </c>
      <c r="DN14" s="59">
        <v>0</v>
      </c>
      <c r="DO14" s="59">
        <v>0</v>
      </c>
      <c r="DP14" s="59">
        <v>0</v>
      </c>
      <c r="DQ14" s="59">
        <v>0</v>
      </c>
      <c r="DR14" s="59">
        <v>0</v>
      </c>
      <c r="DS14" s="60">
        <v>0</v>
      </c>
      <c r="DT14" s="61">
        <v>375574</v>
      </c>
      <c r="DU14" s="59">
        <v>375574</v>
      </c>
      <c r="DV14" s="59">
        <v>0</v>
      </c>
      <c r="DW14" s="59">
        <v>0</v>
      </c>
      <c r="DX14" s="59">
        <v>0</v>
      </c>
      <c r="DY14" s="59">
        <v>0</v>
      </c>
      <c r="DZ14" s="59">
        <v>0</v>
      </c>
      <c r="EA14" s="59">
        <v>0</v>
      </c>
      <c r="EB14" s="59">
        <v>0</v>
      </c>
      <c r="EC14" s="59">
        <v>0</v>
      </c>
      <c r="ED14" s="60">
        <v>0</v>
      </c>
      <c r="EE14" s="61">
        <v>1228</v>
      </c>
      <c r="EF14" s="59">
        <v>1228</v>
      </c>
      <c r="EG14" s="59">
        <v>0</v>
      </c>
      <c r="EH14" s="59">
        <v>0</v>
      </c>
      <c r="EI14" s="59">
        <v>0</v>
      </c>
      <c r="EJ14" s="59">
        <v>0</v>
      </c>
      <c r="EK14" s="59">
        <v>0</v>
      </c>
      <c r="EL14" s="59">
        <v>0</v>
      </c>
      <c r="EM14" s="59">
        <v>0</v>
      </c>
      <c r="EN14" s="59">
        <v>0</v>
      </c>
      <c r="EO14" s="60">
        <v>0</v>
      </c>
      <c r="EP14" s="61">
        <v>521038</v>
      </c>
      <c r="EQ14" s="59">
        <v>521038</v>
      </c>
      <c r="ER14" s="59">
        <v>0</v>
      </c>
      <c r="ES14" s="59">
        <v>0</v>
      </c>
      <c r="ET14" s="59">
        <v>0</v>
      </c>
      <c r="EU14" s="59">
        <v>0</v>
      </c>
      <c r="EV14" s="59">
        <v>0</v>
      </c>
      <c r="EW14" s="59">
        <v>0</v>
      </c>
      <c r="EX14" s="59">
        <v>0</v>
      </c>
      <c r="EY14" s="59">
        <v>0</v>
      </c>
      <c r="EZ14" s="60">
        <v>0</v>
      </c>
      <c r="FA14" s="61">
        <v>1819</v>
      </c>
      <c r="FB14" s="59">
        <v>1664</v>
      </c>
      <c r="FC14" s="59">
        <v>155</v>
      </c>
      <c r="FD14" s="59">
        <v>0</v>
      </c>
      <c r="FE14" s="59">
        <v>0</v>
      </c>
      <c r="FF14" s="59">
        <v>0</v>
      </c>
      <c r="FG14" s="59">
        <v>0</v>
      </c>
      <c r="FH14" s="59">
        <v>0</v>
      </c>
      <c r="FI14" s="59">
        <v>0</v>
      </c>
      <c r="FJ14" s="59">
        <v>0</v>
      </c>
      <c r="FK14" s="60">
        <v>0</v>
      </c>
      <c r="FL14" s="61">
        <v>868120</v>
      </c>
      <c r="FM14" s="59">
        <v>836865</v>
      </c>
      <c r="FN14" s="59">
        <v>31255</v>
      </c>
      <c r="FO14" s="59">
        <v>0</v>
      </c>
      <c r="FP14" s="59">
        <v>0</v>
      </c>
      <c r="FQ14" s="59">
        <v>0</v>
      </c>
      <c r="FR14" s="59">
        <v>0</v>
      </c>
      <c r="FS14" s="59">
        <v>0</v>
      </c>
      <c r="FT14" s="59">
        <v>0</v>
      </c>
      <c r="FU14" s="59">
        <v>0</v>
      </c>
      <c r="FV14" s="60">
        <v>0</v>
      </c>
      <c r="FW14" s="61">
        <v>1613</v>
      </c>
      <c r="FX14" s="59">
        <v>1465</v>
      </c>
      <c r="FY14" s="59">
        <v>148</v>
      </c>
      <c r="FZ14" s="59">
        <v>0</v>
      </c>
      <c r="GA14" s="59">
        <v>0</v>
      </c>
      <c r="GB14" s="59">
        <v>0</v>
      </c>
      <c r="GC14" s="59">
        <v>0</v>
      </c>
      <c r="GD14" s="59">
        <v>0</v>
      </c>
      <c r="GE14" s="59">
        <v>0</v>
      </c>
      <c r="GF14" s="59">
        <v>0</v>
      </c>
      <c r="GG14" s="60">
        <v>0</v>
      </c>
      <c r="GH14" s="61">
        <v>860816</v>
      </c>
      <c r="GI14" s="59">
        <v>824681</v>
      </c>
      <c r="GJ14" s="59">
        <v>36135</v>
      </c>
      <c r="GK14" s="59">
        <v>0</v>
      </c>
      <c r="GL14" s="59">
        <v>0</v>
      </c>
      <c r="GM14" s="59">
        <v>0</v>
      </c>
      <c r="GN14" s="59">
        <v>0</v>
      </c>
      <c r="GO14" s="59">
        <v>0</v>
      </c>
      <c r="GP14" s="59">
        <v>0</v>
      </c>
      <c r="GQ14" s="59">
        <v>0</v>
      </c>
      <c r="GR14" s="60">
        <v>0</v>
      </c>
      <c r="GS14" s="61">
        <v>1873</v>
      </c>
      <c r="GT14" s="59">
        <v>1648</v>
      </c>
      <c r="GU14" s="59">
        <v>225</v>
      </c>
      <c r="GV14" s="59">
        <v>0</v>
      </c>
      <c r="GW14" s="59">
        <v>0</v>
      </c>
      <c r="GX14" s="59">
        <v>0</v>
      </c>
      <c r="GY14" s="59">
        <v>0</v>
      </c>
      <c r="GZ14" s="59">
        <v>0</v>
      </c>
      <c r="HA14" s="59">
        <v>0</v>
      </c>
      <c r="HB14" s="59">
        <v>0</v>
      </c>
      <c r="HC14" s="60">
        <v>0</v>
      </c>
      <c r="HD14" s="61">
        <v>1121226</v>
      </c>
      <c r="HE14" s="59">
        <v>1052959</v>
      </c>
      <c r="HF14" s="59">
        <v>68267</v>
      </c>
      <c r="HG14" s="59">
        <v>0</v>
      </c>
      <c r="HH14" s="59">
        <v>0</v>
      </c>
      <c r="HI14" s="59">
        <v>0</v>
      </c>
      <c r="HJ14" s="59">
        <v>0</v>
      </c>
      <c r="HK14" s="59">
        <v>0</v>
      </c>
      <c r="HL14" s="59">
        <v>0</v>
      </c>
      <c r="HM14" s="59">
        <v>0</v>
      </c>
      <c r="HN14" s="60">
        <v>0</v>
      </c>
    </row>
    <row r="15" spans="1:222" s="21" customFormat="1" ht="12.6" customHeight="1" x14ac:dyDescent="0.2">
      <c r="A15" s="22">
        <v>6</v>
      </c>
      <c r="B15" s="23" t="s">
        <v>32</v>
      </c>
      <c r="C15" s="54">
        <v>970</v>
      </c>
      <c r="D15" s="55">
        <v>970</v>
      </c>
      <c r="E15" s="55">
        <v>0</v>
      </c>
      <c r="F15" s="55">
        <v>0</v>
      </c>
      <c r="G15" s="55">
        <v>0</v>
      </c>
      <c r="H15" s="55">
        <v>0</v>
      </c>
      <c r="I15" s="55">
        <v>0</v>
      </c>
      <c r="J15" s="55">
        <v>0</v>
      </c>
      <c r="K15" s="55">
        <v>0</v>
      </c>
      <c r="L15" s="55">
        <v>0</v>
      </c>
      <c r="M15" s="56">
        <v>0</v>
      </c>
      <c r="N15" s="57">
        <v>45476</v>
      </c>
      <c r="O15" s="55">
        <v>45476</v>
      </c>
      <c r="P15" s="55">
        <v>0</v>
      </c>
      <c r="Q15" s="55">
        <v>0</v>
      </c>
      <c r="R15" s="55">
        <v>0</v>
      </c>
      <c r="S15" s="55">
        <v>0</v>
      </c>
      <c r="T15" s="55">
        <v>0</v>
      </c>
      <c r="U15" s="55">
        <v>0</v>
      </c>
      <c r="V15" s="55">
        <v>0</v>
      </c>
      <c r="W15" s="55">
        <v>0</v>
      </c>
      <c r="X15" s="56">
        <v>0</v>
      </c>
      <c r="Y15" s="57">
        <v>1432</v>
      </c>
      <c r="Z15" s="55">
        <v>1432</v>
      </c>
      <c r="AA15" s="55">
        <v>0</v>
      </c>
      <c r="AB15" s="55">
        <v>0</v>
      </c>
      <c r="AC15" s="55">
        <v>0</v>
      </c>
      <c r="AD15" s="55">
        <v>0</v>
      </c>
      <c r="AE15" s="55">
        <v>0</v>
      </c>
      <c r="AF15" s="55">
        <v>0</v>
      </c>
      <c r="AG15" s="55">
        <v>0</v>
      </c>
      <c r="AH15" s="55">
        <v>0</v>
      </c>
      <c r="AI15" s="56">
        <v>0</v>
      </c>
      <c r="AJ15" s="57">
        <v>155021</v>
      </c>
      <c r="AK15" s="55">
        <v>155021</v>
      </c>
      <c r="AL15" s="55">
        <v>0</v>
      </c>
      <c r="AM15" s="55">
        <v>0</v>
      </c>
      <c r="AN15" s="55">
        <v>0</v>
      </c>
      <c r="AO15" s="55">
        <v>0</v>
      </c>
      <c r="AP15" s="55">
        <v>0</v>
      </c>
      <c r="AQ15" s="55">
        <v>0</v>
      </c>
      <c r="AR15" s="55">
        <v>0</v>
      </c>
      <c r="AS15" s="55">
        <v>0</v>
      </c>
      <c r="AT15" s="56">
        <v>0</v>
      </c>
      <c r="AU15" s="57">
        <v>1751</v>
      </c>
      <c r="AV15" s="55">
        <v>1751</v>
      </c>
      <c r="AW15" s="55">
        <v>0</v>
      </c>
      <c r="AX15" s="55">
        <v>0</v>
      </c>
      <c r="AY15" s="55">
        <v>0</v>
      </c>
      <c r="AZ15" s="55">
        <v>0</v>
      </c>
      <c r="BA15" s="55">
        <v>0</v>
      </c>
      <c r="BB15" s="55">
        <v>0</v>
      </c>
      <c r="BC15" s="55">
        <v>0</v>
      </c>
      <c r="BD15" s="55">
        <v>0</v>
      </c>
      <c r="BE15" s="56">
        <v>0</v>
      </c>
      <c r="BF15" s="57">
        <v>286973</v>
      </c>
      <c r="BG15" s="55">
        <v>286973</v>
      </c>
      <c r="BH15" s="55">
        <v>0</v>
      </c>
      <c r="BI15" s="55">
        <v>0</v>
      </c>
      <c r="BJ15" s="55">
        <v>0</v>
      </c>
      <c r="BK15" s="55">
        <v>0</v>
      </c>
      <c r="BL15" s="55">
        <v>0</v>
      </c>
      <c r="BM15" s="55">
        <v>0</v>
      </c>
      <c r="BN15" s="55">
        <v>0</v>
      </c>
      <c r="BO15" s="55">
        <v>0</v>
      </c>
      <c r="BP15" s="56">
        <v>0</v>
      </c>
      <c r="BQ15" s="57">
        <v>1577</v>
      </c>
      <c r="BR15" s="55">
        <v>1577</v>
      </c>
      <c r="BS15" s="55">
        <v>0</v>
      </c>
      <c r="BT15" s="55">
        <v>0</v>
      </c>
      <c r="BU15" s="55">
        <v>0</v>
      </c>
      <c r="BV15" s="55">
        <v>0</v>
      </c>
      <c r="BW15" s="55">
        <v>0</v>
      </c>
      <c r="BX15" s="55">
        <v>0</v>
      </c>
      <c r="BY15" s="55">
        <v>0</v>
      </c>
      <c r="BZ15" s="55">
        <v>0</v>
      </c>
      <c r="CA15" s="56">
        <v>0</v>
      </c>
      <c r="CB15" s="57">
        <v>358484</v>
      </c>
      <c r="CC15" s="55">
        <v>358484</v>
      </c>
      <c r="CD15" s="55">
        <v>0</v>
      </c>
      <c r="CE15" s="55">
        <v>0</v>
      </c>
      <c r="CF15" s="55">
        <v>0</v>
      </c>
      <c r="CG15" s="55">
        <v>0</v>
      </c>
      <c r="CH15" s="55">
        <v>0</v>
      </c>
      <c r="CI15" s="55">
        <v>0</v>
      </c>
      <c r="CJ15" s="55">
        <v>0</v>
      </c>
      <c r="CK15" s="55">
        <v>0</v>
      </c>
      <c r="CL15" s="56">
        <v>0</v>
      </c>
      <c r="CM15" s="57">
        <v>1379</v>
      </c>
      <c r="CN15" s="55">
        <v>1379</v>
      </c>
      <c r="CO15" s="55">
        <v>0</v>
      </c>
      <c r="CP15" s="55">
        <v>0</v>
      </c>
      <c r="CQ15" s="55">
        <v>0</v>
      </c>
      <c r="CR15" s="55">
        <v>0</v>
      </c>
      <c r="CS15" s="55">
        <v>0</v>
      </c>
      <c r="CT15" s="55">
        <v>0</v>
      </c>
      <c r="CU15" s="55">
        <v>0</v>
      </c>
      <c r="CV15" s="55">
        <v>0</v>
      </c>
      <c r="CW15" s="56">
        <v>0</v>
      </c>
      <c r="CX15" s="57">
        <v>398990</v>
      </c>
      <c r="CY15" s="55">
        <v>398990</v>
      </c>
      <c r="CZ15" s="55">
        <v>0</v>
      </c>
      <c r="DA15" s="55">
        <v>0</v>
      </c>
      <c r="DB15" s="55">
        <v>0</v>
      </c>
      <c r="DC15" s="55">
        <v>0</v>
      </c>
      <c r="DD15" s="55">
        <v>0</v>
      </c>
      <c r="DE15" s="55">
        <v>0</v>
      </c>
      <c r="DF15" s="55">
        <v>0</v>
      </c>
      <c r="DG15" s="55">
        <v>0</v>
      </c>
      <c r="DH15" s="56">
        <v>0</v>
      </c>
      <c r="DI15" s="57">
        <v>1267</v>
      </c>
      <c r="DJ15" s="55">
        <v>1267</v>
      </c>
      <c r="DK15" s="55">
        <v>0</v>
      </c>
      <c r="DL15" s="55">
        <v>0</v>
      </c>
      <c r="DM15" s="55">
        <v>0</v>
      </c>
      <c r="DN15" s="55">
        <v>0</v>
      </c>
      <c r="DO15" s="55">
        <v>0</v>
      </c>
      <c r="DP15" s="55">
        <v>0</v>
      </c>
      <c r="DQ15" s="55">
        <v>0</v>
      </c>
      <c r="DR15" s="55">
        <v>0</v>
      </c>
      <c r="DS15" s="56">
        <v>0</v>
      </c>
      <c r="DT15" s="57">
        <v>453441</v>
      </c>
      <c r="DU15" s="55">
        <v>453441</v>
      </c>
      <c r="DV15" s="55">
        <v>0</v>
      </c>
      <c r="DW15" s="55">
        <v>0</v>
      </c>
      <c r="DX15" s="55">
        <v>0</v>
      </c>
      <c r="DY15" s="55">
        <v>0</v>
      </c>
      <c r="DZ15" s="55">
        <v>0</v>
      </c>
      <c r="EA15" s="55">
        <v>0</v>
      </c>
      <c r="EB15" s="55">
        <v>0</v>
      </c>
      <c r="EC15" s="55">
        <v>0</v>
      </c>
      <c r="ED15" s="56">
        <v>0</v>
      </c>
      <c r="EE15" s="57">
        <v>1335</v>
      </c>
      <c r="EF15" s="55">
        <v>1335</v>
      </c>
      <c r="EG15" s="55">
        <v>0</v>
      </c>
      <c r="EH15" s="55">
        <v>0</v>
      </c>
      <c r="EI15" s="55">
        <v>0</v>
      </c>
      <c r="EJ15" s="55">
        <v>0</v>
      </c>
      <c r="EK15" s="55">
        <v>0</v>
      </c>
      <c r="EL15" s="55">
        <v>0</v>
      </c>
      <c r="EM15" s="55">
        <v>0</v>
      </c>
      <c r="EN15" s="55">
        <v>0</v>
      </c>
      <c r="EO15" s="56">
        <v>0</v>
      </c>
      <c r="EP15" s="57">
        <v>586733</v>
      </c>
      <c r="EQ15" s="55">
        <v>586733</v>
      </c>
      <c r="ER15" s="55">
        <v>0</v>
      </c>
      <c r="ES15" s="55">
        <v>0</v>
      </c>
      <c r="ET15" s="55">
        <v>0</v>
      </c>
      <c r="EU15" s="55">
        <v>0</v>
      </c>
      <c r="EV15" s="55">
        <v>0</v>
      </c>
      <c r="EW15" s="55">
        <v>0</v>
      </c>
      <c r="EX15" s="55">
        <v>0</v>
      </c>
      <c r="EY15" s="55">
        <v>0</v>
      </c>
      <c r="EZ15" s="56">
        <v>0</v>
      </c>
      <c r="FA15" s="57">
        <v>2070</v>
      </c>
      <c r="FB15" s="55">
        <v>1914</v>
      </c>
      <c r="FC15" s="55">
        <v>156</v>
      </c>
      <c r="FD15" s="55">
        <v>0</v>
      </c>
      <c r="FE15" s="55">
        <v>0</v>
      </c>
      <c r="FF15" s="55">
        <v>0</v>
      </c>
      <c r="FG15" s="55">
        <v>0</v>
      </c>
      <c r="FH15" s="55">
        <v>0</v>
      </c>
      <c r="FI15" s="55">
        <v>0</v>
      </c>
      <c r="FJ15" s="55">
        <v>0</v>
      </c>
      <c r="FK15" s="56">
        <v>0</v>
      </c>
      <c r="FL15" s="57">
        <v>994094</v>
      </c>
      <c r="FM15" s="55">
        <v>963476</v>
      </c>
      <c r="FN15" s="55">
        <v>30618</v>
      </c>
      <c r="FO15" s="55">
        <v>0</v>
      </c>
      <c r="FP15" s="55">
        <v>0</v>
      </c>
      <c r="FQ15" s="55">
        <v>0</v>
      </c>
      <c r="FR15" s="55">
        <v>0</v>
      </c>
      <c r="FS15" s="55">
        <v>0</v>
      </c>
      <c r="FT15" s="55">
        <v>0</v>
      </c>
      <c r="FU15" s="55">
        <v>0</v>
      </c>
      <c r="FV15" s="56">
        <v>0</v>
      </c>
      <c r="FW15" s="57">
        <v>1788</v>
      </c>
      <c r="FX15" s="55">
        <v>1582</v>
      </c>
      <c r="FY15" s="55">
        <v>206</v>
      </c>
      <c r="FZ15" s="55">
        <v>0</v>
      </c>
      <c r="GA15" s="55">
        <v>0</v>
      </c>
      <c r="GB15" s="55">
        <v>0</v>
      </c>
      <c r="GC15" s="55">
        <v>0</v>
      </c>
      <c r="GD15" s="55">
        <v>0</v>
      </c>
      <c r="GE15" s="55">
        <v>0</v>
      </c>
      <c r="GF15" s="55">
        <v>0</v>
      </c>
      <c r="GG15" s="56">
        <v>0</v>
      </c>
      <c r="GH15" s="57">
        <v>965754</v>
      </c>
      <c r="GI15" s="55">
        <v>912156</v>
      </c>
      <c r="GJ15" s="55">
        <v>53598</v>
      </c>
      <c r="GK15" s="55">
        <v>0</v>
      </c>
      <c r="GL15" s="55">
        <v>0</v>
      </c>
      <c r="GM15" s="55">
        <v>0</v>
      </c>
      <c r="GN15" s="55">
        <v>0</v>
      </c>
      <c r="GO15" s="55">
        <v>0</v>
      </c>
      <c r="GP15" s="55">
        <v>0</v>
      </c>
      <c r="GQ15" s="55">
        <v>0</v>
      </c>
      <c r="GR15" s="56">
        <v>0</v>
      </c>
      <c r="GS15" s="57">
        <v>1919</v>
      </c>
      <c r="GT15" s="55">
        <v>1700</v>
      </c>
      <c r="GU15" s="55">
        <v>219</v>
      </c>
      <c r="GV15" s="55">
        <v>0</v>
      </c>
      <c r="GW15" s="55">
        <v>0</v>
      </c>
      <c r="GX15" s="55">
        <v>0</v>
      </c>
      <c r="GY15" s="55">
        <v>0</v>
      </c>
      <c r="GZ15" s="55">
        <v>0</v>
      </c>
      <c r="HA15" s="55">
        <v>0</v>
      </c>
      <c r="HB15" s="55">
        <v>0</v>
      </c>
      <c r="HC15" s="56">
        <v>0</v>
      </c>
      <c r="HD15" s="57">
        <v>1146921</v>
      </c>
      <c r="HE15" s="55">
        <v>1085050</v>
      </c>
      <c r="HF15" s="55">
        <v>61871</v>
      </c>
      <c r="HG15" s="55">
        <v>0</v>
      </c>
      <c r="HH15" s="55">
        <v>0</v>
      </c>
      <c r="HI15" s="55">
        <v>0</v>
      </c>
      <c r="HJ15" s="55">
        <v>0</v>
      </c>
      <c r="HK15" s="55">
        <v>0</v>
      </c>
      <c r="HL15" s="55">
        <v>0</v>
      </c>
      <c r="HM15" s="55">
        <v>0</v>
      </c>
      <c r="HN15" s="56">
        <v>0</v>
      </c>
    </row>
    <row r="16" spans="1:222" s="21" customFormat="1" ht="12.6" customHeight="1" x14ac:dyDescent="0.2">
      <c r="A16" s="24">
        <v>7</v>
      </c>
      <c r="B16" s="25" t="s">
        <v>33</v>
      </c>
      <c r="C16" s="58">
        <v>1033</v>
      </c>
      <c r="D16" s="59">
        <v>1033</v>
      </c>
      <c r="E16" s="59">
        <v>0</v>
      </c>
      <c r="F16" s="59">
        <v>0</v>
      </c>
      <c r="G16" s="59">
        <v>0</v>
      </c>
      <c r="H16" s="59">
        <v>0</v>
      </c>
      <c r="I16" s="59">
        <v>0</v>
      </c>
      <c r="J16" s="59">
        <v>0</v>
      </c>
      <c r="K16" s="59">
        <v>0</v>
      </c>
      <c r="L16" s="59">
        <v>0</v>
      </c>
      <c r="M16" s="60">
        <v>0</v>
      </c>
      <c r="N16" s="61">
        <v>38758</v>
      </c>
      <c r="O16" s="59">
        <v>38758</v>
      </c>
      <c r="P16" s="59">
        <v>0</v>
      </c>
      <c r="Q16" s="59">
        <v>0</v>
      </c>
      <c r="R16" s="59">
        <v>0</v>
      </c>
      <c r="S16" s="59">
        <v>0</v>
      </c>
      <c r="T16" s="59">
        <v>0</v>
      </c>
      <c r="U16" s="59">
        <v>0</v>
      </c>
      <c r="V16" s="59">
        <v>0</v>
      </c>
      <c r="W16" s="59">
        <v>0</v>
      </c>
      <c r="X16" s="60">
        <v>0</v>
      </c>
      <c r="Y16" s="61">
        <v>1458</v>
      </c>
      <c r="Z16" s="59">
        <v>1458</v>
      </c>
      <c r="AA16" s="59">
        <v>0</v>
      </c>
      <c r="AB16" s="59">
        <v>0</v>
      </c>
      <c r="AC16" s="59">
        <v>0</v>
      </c>
      <c r="AD16" s="59">
        <v>0</v>
      </c>
      <c r="AE16" s="59">
        <v>0</v>
      </c>
      <c r="AF16" s="59">
        <v>0</v>
      </c>
      <c r="AG16" s="59">
        <v>0</v>
      </c>
      <c r="AH16" s="59">
        <v>0</v>
      </c>
      <c r="AI16" s="60">
        <v>0</v>
      </c>
      <c r="AJ16" s="61">
        <v>115841</v>
      </c>
      <c r="AK16" s="59">
        <v>115841</v>
      </c>
      <c r="AL16" s="59">
        <v>0</v>
      </c>
      <c r="AM16" s="59">
        <v>0</v>
      </c>
      <c r="AN16" s="59">
        <v>0</v>
      </c>
      <c r="AO16" s="59">
        <v>0</v>
      </c>
      <c r="AP16" s="59">
        <v>0</v>
      </c>
      <c r="AQ16" s="59">
        <v>0</v>
      </c>
      <c r="AR16" s="59">
        <v>0</v>
      </c>
      <c r="AS16" s="59">
        <v>0</v>
      </c>
      <c r="AT16" s="60">
        <v>0</v>
      </c>
      <c r="AU16" s="61">
        <v>2038</v>
      </c>
      <c r="AV16" s="59">
        <v>2038</v>
      </c>
      <c r="AW16" s="59">
        <v>0</v>
      </c>
      <c r="AX16" s="59">
        <v>0</v>
      </c>
      <c r="AY16" s="59">
        <v>0</v>
      </c>
      <c r="AZ16" s="59">
        <v>0</v>
      </c>
      <c r="BA16" s="59">
        <v>0</v>
      </c>
      <c r="BB16" s="59">
        <v>0</v>
      </c>
      <c r="BC16" s="59">
        <v>0</v>
      </c>
      <c r="BD16" s="59">
        <v>0</v>
      </c>
      <c r="BE16" s="60">
        <v>0</v>
      </c>
      <c r="BF16" s="61">
        <v>284931</v>
      </c>
      <c r="BG16" s="59">
        <v>284931</v>
      </c>
      <c r="BH16" s="59">
        <v>0</v>
      </c>
      <c r="BI16" s="59">
        <v>0</v>
      </c>
      <c r="BJ16" s="59">
        <v>0</v>
      </c>
      <c r="BK16" s="59">
        <v>0</v>
      </c>
      <c r="BL16" s="59">
        <v>0</v>
      </c>
      <c r="BM16" s="59">
        <v>0</v>
      </c>
      <c r="BN16" s="59">
        <v>0</v>
      </c>
      <c r="BO16" s="59">
        <v>0</v>
      </c>
      <c r="BP16" s="60">
        <v>0</v>
      </c>
      <c r="BQ16" s="61">
        <v>1840</v>
      </c>
      <c r="BR16" s="59">
        <v>1840</v>
      </c>
      <c r="BS16" s="59">
        <v>0</v>
      </c>
      <c r="BT16" s="59">
        <v>0</v>
      </c>
      <c r="BU16" s="59">
        <v>0</v>
      </c>
      <c r="BV16" s="59">
        <v>0</v>
      </c>
      <c r="BW16" s="59">
        <v>0</v>
      </c>
      <c r="BX16" s="59">
        <v>0</v>
      </c>
      <c r="BY16" s="59">
        <v>0</v>
      </c>
      <c r="BZ16" s="59">
        <v>0</v>
      </c>
      <c r="CA16" s="60">
        <v>0</v>
      </c>
      <c r="CB16" s="61">
        <v>371334</v>
      </c>
      <c r="CC16" s="59">
        <v>371334</v>
      </c>
      <c r="CD16" s="59">
        <v>0</v>
      </c>
      <c r="CE16" s="59">
        <v>0</v>
      </c>
      <c r="CF16" s="59">
        <v>0</v>
      </c>
      <c r="CG16" s="59">
        <v>0</v>
      </c>
      <c r="CH16" s="59">
        <v>0</v>
      </c>
      <c r="CI16" s="59">
        <v>0</v>
      </c>
      <c r="CJ16" s="59">
        <v>0</v>
      </c>
      <c r="CK16" s="59">
        <v>0</v>
      </c>
      <c r="CL16" s="60">
        <v>0</v>
      </c>
      <c r="CM16" s="61">
        <v>1665</v>
      </c>
      <c r="CN16" s="59">
        <v>1665</v>
      </c>
      <c r="CO16" s="59">
        <v>0</v>
      </c>
      <c r="CP16" s="59">
        <v>0</v>
      </c>
      <c r="CQ16" s="59">
        <v>0</v>
      </c>
      <c r="CR16" s="59">
        <v>0</v>
      </c>
      <c r="CS16" s="59">
        <v>0</v>
      </c>
      <c r="CT16" s="59">
        <v>0</v>
      </c>
      <c r="CU16" s="59">
        <v>0</v>
      </c>
      <c r="CV16" s="59">
        <v>0</v>
      </c>
      <c r="CW16" s="60">
        <v>0</v>
      </c>
      <c r="CX16" s="61">
        <v>440703</v>
      </c>
      <c r="CY16" s="59">
        <v>440703</v>
      </c>
      <c r="CZ16" s="59">
        <v>0</v>
      </c>
      <c r="DA16" s="59">
        <v>0</v>
      </c>
      <c r="DB16" s="59">
        <v>0</v>
      </c>
      <c r="DC16" s="59">
        <v>0</v>
      </c>
      <c r="DD16" s="59">
        <v>0</v>
      </c>
      <c r="DE16" s="59">
        <v>0</v>
      </c>
      <c r="DF16" s="59">
        <v>0</v>
      </c>
      <c r="DG16" s="59">
        <v>0</v>
      </c>
      <c r="DH16" s="60">
        <v>0</v>
      </c>
      <c r="DI16" s="61">
        <v>1544</v>
      </c>
      <c r="DJ16" s="59">
        <v>1544</v>
      </c>
      <c r="DK16" s="59">
        <v>0</v>
      </c>
      <c r="DL16" s="59">
        <v>0</v>
      </c>
      <c r="DM16" s="59">
        <v>0</v>
      </c>
      <c r="DN16" s="59">
        <v>0</v>
      </c>
      <c r="DO16" s="59">
        <v>0</v>
      </c>
      <c r="DP16" s="59">
        <v>0</v>
      </c>
      <c r="DQ16" s="59">
        <v>0</v>
      </c>
      <c r="DR16" s="59">
        <v>0</v>
      </c>
      <c r="DS16" s="60">
        <v>0</v>
      </c>
      <c r="DT16" s="61">
        <v>515390</v>
      </c>
      <c r="DU16" s="59">
        <v>515390</v>
      </c>
      <c r="DV16" s="59">
        <v>0</v>
      </c>
      <c r="DW16" s="59">
        <v>0</v>
      </c>
      <c r="DX16" s="59">
        <v>0</v>
      </c>
      <c r="DY16" s="59">
        <v>0</v>
      </c>
      <c r="DZ16" s="59">
        <v>0</v>
      </c>
      <c r="EA16" s="59">
        <v>0</v>
      </c>
      <c r="EB16" s="59">
        <v>0</v>
      </c>
      <c r="EC16" s="59">
        <v>0</v>
      </c>
      <c r="ED16" s="60">
        <v>0</v>
      </c>
      <c r="EE16" s="61">
        <v>1790</v>
      </c>
      <c r="EF16" s="59">
        <v>1790</v>
      </c>
      <c r="EG16" s="59">
        <v>0</v>
      </c>
      <c r="EH16" s="59">
        <v>0</v>
      </c>
      <c r="EI16" s="59">
        <v>0</v>
      </c>
      <c r="EJ16" s="59">
        <v>0</v>
      </c>
      <c r="EK16" s="59">
        <v>0</v>
      </c>
      <c r="EL16" s="59">
        <v>0</v>
      </c>
      <c r="EM16" s="59">
        <v>0</v>
      </c>
      <c r="EN16" s="59">
        <v>0</v>
      </c>
      <c r="EO16" s="60">
        <v>0</v>
      </c>
      <c r="EP16" s="61">
        <v>733317</v>
      </c>
      <c r="EQ16" s="59">
        <v>733317</v>
      </c>
      <c r="ER16" s="59">
        <v>0</v>
      </c>
      <c r="ES16" s="59">
        <v>0</v>
      </c>
      <c r="ET16" s="59">
        <v>0</v>
      </c>
      <c r="EU16" s="59">
        <v>0</v>
      </c>
      <c r="EV16" s="59">
        <v>0</v>
      </c>
      <c r="EW16" s="59">
        <v>0</v>
      </c>
      <c r="EX16" s="59">
        <v>0</v>
      </c>
      <c r="EY16" s="59">
        <v>0</v>
      </c>
      <c r="EZ16" s="60">
        <v>0</v>
      </c>
      <c r="FA16" s="61">
        <v>2823</v>
      </c>
      <c r="FB16" s="59">
        <v>2541</v>
      </c>
      <c r="FC16" s="59">
        <v>282</v>
      </c>
      <c r="FD16" s="59">
        <v>0</v>
      </c>
      <c r="FE16" s="59">
        <v>0</v>
      </c>
      <c r="FF16" s="59">
        <v>0</v>
      </c>
      <c r="FG16" s="59">
        <v>0</v>
      </c>
      <c r="FH16" s="59">
        <v>0</v>
      </c>
      <c r="FI16" s="59">
        <v>0</v>
      </c>
      <c r="FJ16" s="59">
        <v>0</v>
      </c>
      <c r="FK16" s="60">
        <v>0</v>
      </c>
      <c r="FL16" s="61">
        <v>1295939</v>
      </c>
      <c r="FM16" s="59">
        <v>1245538</v>
      </c>
      <c r="FN16" s="59">
        <v>50401</v>
      </c>
      <c r="FO16" s="59">
        <v>0</v>
      </c>
      <c r="FP16" s="59">
        <v>0</v>
      </c>
      <c r="FQ16" s="59">
        <v>0</v>
      </c>
      <c r="FR16" s="59">
        <v>0</v>
      </c>
      <c r="FS16" s="59">
        <v>0</v>
      </c>
      <c r="FT16" s="59">
        <v>0</v>
      </c>
      <c r="FU16" s="59">
        <v>0</v>
      </c>
      <c r="FV16" s="60">
        <v>0</v>
      </c>
      <c r="FW16" s="61">
        <v>2553</v>
      </c>
      <c r="FX16" s="59">
        <v>2257</v>
      </c>
      <c r="FY16" s="59">
        <v>296</v>
      </c>
      <c r="FZ16" s="59">
        <v>0</v>
      </c>
      <c r="GA16" s="59">
        <v>0</v>
      </c>
      <c r="GB16" s="59">
        <v>0</v>
      </c>
      <c r="GC16" s="59">
        <v>0</v>
      </c>
      <c r="GD16" s="59">
        <v>0</v>
      </c>
      <c r="GE16" s="59">
        <v>0</v>
      </c>
      <c r="GF16" s="59">
        <v>0</v>
      </c>
      <c r="GG16" s="60">
        <v>0</v>
      </c>
      <c r="GH16" s="61">
        <v>1324337</v>
      </c>
      <c r="GI16" s="59">
        <v>1258288</v>
      </c>
      <c r="GJ16" s="59">
        <v>66049</v>
      </c>
      <c r="GK16" s="59">
        <v>0</v>
      </c>
      <c r="GL16" s="59">
        <v>0</v>
      </c>
      <c r="GM16" s="59">
        <v>0</v>
      </c>
      <c r="GN16" s="59">
        <v>0</v>
      </c>
      <c r="GO16" s="59">
        <v>0</v>
      </c>
      <c r="GP16" s="59">
        <v>0</v>
      </c>
      <c r="GQ16" s="59">
        <v>0</v>
      </c>
      <c r="GR16" s="60">
        <v>0</v>
      </c>
      <c r="GS16" s="61">
        <v>2921</v>
      </c>
      <c r="GT16" s="59">
        <v>2543</v>
      </c>
      <c r="GU16" s="59">
        <v>378</v>
      </c>
      <c r="GV16" s="59">
        <v>0</v>
      </c>
      <c r="GW16" s="59">
        <v>0</v>
      </c>
      <c r="GX16" s="59">
        <v>0</v>
      </c>
      <c r="GY16" s="59">
        <v>0</v>
      </c>
      <c r="GZ16" s="59">
        <v>0</v>
      </c>
      <c r="HA16" s="59">
        <v>0</v>
      </c>
      <c r="HB16" s="59">
        <v>0</v>
      </c>
      <c r="HC16" s="60">
        <v>0</v>
      </c>
      <c r="HD16" s="61">
        <v>1684753</v>
      </c>
      <c r="HE16" s="59">
        <v>1577626</v>
      </c>
      <c r="HF16" s="59">
        <v>107127</v>
      </c>
      <c r="HG16" s="59">
        <v>0</v>
      </c>
      <c r="HH16" s="59">
        <v>0</v>
      </c>
      <c r="HI16" s="59">
        <v>0</v>
      </c>
      <c r="HJ16" s="59">
        <v>0</v>
      </c>
      <c r="HK16" s="59">
        <v>0</v>
      </c>
      <c r="HL16" s="59">
        <v>0</v>
      </c>
      <c r="HM16" s="59">
        <v>0</v>
      </c>
      <c r="HN16" s="60">
        <v>0</v>
      </c>
    </row>
    <row r="17" spans="1:222" s="21" customFormat="1" ht="12.6" customHeight="1" x14ac:dyDescent="0.2">
      <c r="A17" s="22">
        <v>8</v>
      </c>
      <c r="B17" s="23" t="s">
        <v>34</v>
      </c>
      <c r="C17" s="54">
        <v>2219</v>
      </c>
      <c r="D17" s="55">
        <v>2219</v>
      </c>
      <c r="E17" s="55">
        <v>0</v>
      </c>
      <c r="F17" s="55">
        <v>0</v>
      </c>
      <c r="G17" s="55">
        <v>0</v>
      </c>
      <c r="H17" s="55">
        <v>0</v>
      </c>
      <c r="I17" s="55">
        <v>0</v>
      </c>
      <c r="J17" s="55">
        <v>0</v>
      </c>
      <c r="K17" s="55">
        <v>0</v>
      </c>
      <c r="L17" s="55">
        <v>0</v>
      </c>
      <c r="M17" s="56">
        <v>0</v>
      </c>
      <c r="N17" s="57">
        <v>84029</v>
      </c>
      <c r="O17" s="55">
        <v>84029</v>
      </c>
      <c r="P17" s="55">
        <v>0</v>
      </c>
      <c r="Q17" s="55">
        <v>0</v>
      </c>
      <c r="R17" s="55">
        <v>0</v>
      </c>
      <c r="S17" s="55">
        <v>0</v>
      </c>
      <c r="T17" s="55">
        <v>0</v>
      </c>
      <c r="U17" s="55">
        <v>0</v>
      </c>
      <c r="V17" s="55">
        <v>0</v>
      </c>
      <c r="W17" s="55">
        <v>0</v>
      </c>
      <c r="X17" s="56">
        <v>0</v>
      </c>
      <c r="Y17" s="57">
        <v>2998</v>
      </c>
      <c r="Z17" s="55">
        <v>2998</v>
      </c>
      <c r="AA17" s="55">
        <v>0</v>
      </c>
      <c r="AB17" s="55">
        <v>0</v>
      </c>
      <c r="AC17" s="55">
        <v>0</v>
      </c>
      <c r="AD17" s="55">
        <v>0</v>
      </c>
      <c r="AE17" s="55">
        <v>0</v>
      </c>
      <c r="AF17" s="55">
        <v>0</v>
      </c>
      <c r="AG17" s="55">
        <v>0</v>
      </c>
      <c r="AH17" s="55">
        <v>0</v>
      </c>
      <c r="AI17" s="56">
        <v>0</v>
      </c>
      <c r="AJ17" s="57">
        <v>248782</v>
      </c>
      <c r="AK17" s="55">
        <v>248782</v>
      </c>
      <c r="AL17" s="55">
        <v>0</v>
      </c>
      <c r="AM17" s="55">
        <v>0</v>
      </c>
      <c r="AN17" s="55">
        <v>0</v>
      </c>
      <c r="AO17" s="55">
        <v>0</v>
      </c>
      <c r="AP17" s="55">
        <v>0</v>
      </c>
      <c r="AQ17" s="55">
        <v>0</v>
      </c>
      <c r="AR17" s="55">
        <v>0</v>
      </c>
      <c r="AS17" s="55">
        <v>0</v>
      </c>
      <c r="AT17" s="56">
        <v>0</v>
      </c>
      <c r="AU17" s="57">
        <v>3753</v>
      </c>
      <c r="AV17" s="55">
        <v>3753</v>
      </c>
      <c r="AW17" s="55">
        <v>0</v>
      </c>
      <c r="AX17" s="55">
        <v>0</v>
      </c>
      <c r="AY17" s="55">
        <v>0</v>
      </c>
      <c r="AZ17" s="55">
        <v>0</v>
      </c>
      <c r="BA17" s="55">
        <v>0</v>
      </c>
      <c r="BB17" s="55">
        <v>0</v>
      </c>
      <c r="BC17" s="55">
        <v>0</v>
      </c>
      <c r="BD17" s="55">
        <v>0</v>
      </c>
      <c r="BE17" s="56">
        <v>0</v>
      </c>
      <c r="BF17" s="57">
        <v>559917</v>
      </c>
      <c r="BG17" s="55">
        <v>559917</v>
      </c>
      <c r="BH17" s="55">
        <v>0</v>
      </c>
      <c r="BI17" s="55">
        <v>0</v>
      </c>
      <c r="BJ17" s="55">
        <v>0</v>
      </c>
      <c r="BK17" s="55">
        <v>0</v>
      </c>
      <c r="BL17" s="55">
        <v>0</v>
      </c>
      <c r="BM17" s="55">
        <v>0</v>
      </c>
      <c r="BN17" s="55">
        <v>0</v>
      </c>
      <c r="BO17" s="55">
        <v>0</v>
      </c>
      <c r="BP17" s="56">
        <v>0</v>
      </c>
      <c r="BQ17" s="57">
        <v>3451</v>
      </c>
      <c r="BR17" s="55">
        <v>3451</v>
      </c>
      <c r="BS17" s="55">
        <v>0</v>
      </c>
      <c r="BT17" s="55">
        <v>0</v>
      </c>
      <c r="BU17" s="55">
        <v>0</v>
      </c>
      <c r="BV17" s="55">
        <v>0</v>
      </c>
      <c r="BW17" s="55">
        <v>0</v>
      </c>
      <c r="BX17" s="55">
        <v>0</v>
      </c>
      <c r="BY17" s="55">
        <v>0</v>
      </c>
      <c r="BZ17" s="55">
        <v>0</v>
      </c>
      <c r="CA17" s="56">
        <v>0</v>
      </c>
      <c r="CB17" s="57">
        <v>730549</v>
      </c>
      <c r="CC17" s="55">
        <v>730549</v>
      </c>
      <c r="CD17" s="55">
        <v>0</v>
      </c>
      <c r="CE17" s="55">
        <v>0</v>
      </c>
      <c r="CF17" s="55">
        <v>0</v>
      </c>
      <c r="CG17" s="55">
        <v>0</v>
      </c>
      <c r="CH17" s="55">
        <v>0</v>
      </c>
      <c r="CI17" s="55">
        <v>0</v>
      </c>
      <c r="CJ17" s="55">
        <v>0</v>
      </c>
      <c r="CK17" s="55">
        <v>0</v>
      </c>
      <c r="CL17" s="56">
        <v>0</v>
      </c>
      <c r="CM17" s="57">
        <v>2860</v>
      </c>
      <c r="CN17" s="55">
        <v>2860</v>
      </c>
      <c r="CO17" s="55">
        <v>0</v>
      </c>
      <c r="CP17" s="55">
        <v>0</v>
      </c>
      <c r="CQ17" s="55">
        <v>0</v>
      </c>
      <c r="CR17" s="55">
        <v>0</v>
      </c>
      <c r="CS17" s="55">
        <v>0</v>
      </c>
      <c r="CT17" s="55">
        <v>0</v>
      </c>
      <c r="CU17" s="55">
        <v>0</v>
      </c>
      <c r="CV17" s="55">
        <v>0</v>
      </c>
      <c r="CW17" s="56">
        <v>0</v>
      </c>
      <c r="CX17" s="57">
        <v>766341</v>
      </c>
      <c r="CY17" s="55">
        <v>766341</v>
      </c>
      <c r="CZ17" s="55">
        <v>0</v>
      </c>
      <c r="DA17" s="55">
        <v>0</v>
      </c>
      <c r="DB17" s="55">
        <v>0</v>
      </c>
      <c r="DC17" s="55">
        <v>0</v>
      </c>
      <c r="DD17" s="55">
        <v>0</v>
      </c>
      <c r="DE17" s="55">
        <v>0</v>
      </c>
      <c r="DF17" s="55">
        <v>0</v>
      </c>
      <c r="DG17" s="55">
        <v>0</v>
      </c>
      <c r="DH17" s="56">
        <v>0</v>
      </c>
      <c r="DI17" s="57">
        <v>2917</v>
      </c>
      <c r="DJ17" s="55">
        <v>2917</v>
      </c>
      <c r="DK17" s="55">
        <v>0</v>
      </c>
      <c r="DL17" s="55">
        <v>0</v>
      </c>
      <c r="DM17" s="55">
        <v>0</v>
      </c>
      <c r="DN17" s="55">
        <v>0</v>
      </c>
      <c r="DO17" s="55">
        <v>0</v>
      </c>
      <c r="DP17" s="55">
        <v>0</v>
      </c>
      <c r="DQ17" s="55">
        <v>0</v>
      </c>
      <c r="DR17" s="55">
        <v>0</v>
      </c>
      <c r="DS17" s="56">
        <v>0</v>
      </c>
      <c r="DT17" s="57">
        <v>996695</v>
      </c>
      <c r="DU17" s="55">
        <v>996695</v>
      </c>
      <c r="DV17" s="55">
        <v>0</v>
      </c>
      <c r="DW17" s="55">
        <v>0</v>
      </c>
      <c r="DX17" s="55">
        <v>0</v>
      </c>
      <c r="DY17" s="55">
        <v>0</v>
      </c>
      <c r="DZ17" s="55">
        <v>0</v>
      </c>
      <c r="EA17" s="55">
        <v>0</v>
      </c>
      <c r="EB17" s="55">
        <v>0</v>
      </c>
      <c r="EC17" s="55">
        <v>0</v>
      </c>
      <c r="ED17" s="56">
        <v>0</v>
      </c>
      <c r="EE17" s="57">
        <v>3198</v>
      </c>
      <c r="EF17" s="55">
        <v>3198</v>
      </c>
      <c r="EG17" s="55">
        <v>0</v>
      </c>
      <c r="EH17" s="55">
        <v>0</v>
      </c>
      <c r="EI17" s="55">
        <v>0</v>
      </c>
      <c r="EJ17" s="55">
        <v>0</v>
      </c>
      <c r="EK17" s="55">
        <v>0</v>
      </c>
      <c r="EL17" s="55">
        <v>0</v>
      </c>
      <c r="EM17" s="55">
        <v>0</v>
      </c>
      <c r="EN17" s="55">
        <v>0</v>
      </c>
      <c r="EO17" s="56">
        <v>0</v>
      </c>
      <c r="EP17" s="57">
        <v>1327732</v>
      </c>
      <c r="EQ17" s="55">
        <v>1327732</v>
      </c>
      <c r="ER17" s="55">
        <v>0</v>
      </c>
      <c r="ES17" s="55">
        <v>0</v>
      </c>
      <c r="ET17" s="55">
        <v>0</v>
      </c>
      <c r="EU17" s="55">
        <v>0</v>
      </c>
      <c r="EV17" s="55">
        <v>0</v>
      </c>
      <c r="EW17" s="55">
        <v>0</v>
      </c>
      <c r="EX17" s="55">
        <v>0</v>
      </c>
      <c r="EY17" s="55">
        <v>0</v>
      </c>
      <c r="EZ17" s="56">
        <v>0</v>
      </c>
      <c r="FA17" s="57">
        <v>4892</v>
      </c>
      <c r="FB17" s="55">
        <v>4291</v>
      </c>
      <c r="FC17" s="55">
        <v>601</v>
      </c>
      <c r="FD17" s="55">
        <v>0</v>
      </c>
      <c r="FE17" s="55">
        <v>0</v>
      </c>
      <c r="FF17" s="55">
        <v>0</v>
      </c>
      <c r="FG17" s="55">
        <v>0</v>
      </c>
      <c r="FH17" s="55">
        <v>0</v>
      </c>
      <c r="FI17" s="55">
        <v>0</v>
      </c>
      <c r="FJ17" s="55">
        <v>0</v>
      </c>
      <c r="FK17" s="56">
        <v>0</v>
      </c>
      <c r="FL17" s="57">
        <v>2202299</v>
      </c>
      <c r="FM17" s="55">
        <v>2087439</v>
      </c>
      <c r="FN17" s="55">
        <v>114860</v>
      </c>
      <c r="FO17" s="55">
        <v>0</v>
      </c>
      <c r="FP17" s="55">
        <v>0</v>
      </c>
      <c r="FQ17" s="55">
        <v>0</v>
      </c>
      <c r="FR17" s="55">
        <v>0</v>
      </c>
      <c r="FS17" s="55">
        <v>0</v>
      </c>
      <c r="FT17" s="55">
        <v>0</v>
      </c>
      <c r="FU17" s="55">
        <v>0</v>
      </c>
      <c r="FV17" s="56">
        <v>0</v>
      </c>
      <c r="FW17" s="57">
        <v>4563</v>
      </c>
      <c r="FX17" s="55">
        <v>3852</v>
      </c>
      <c r="FY17" s="55">
        <v>711</v>
      </c>
      <c r="FZ17" s="55">
        <v>0</v>
      </c>
      <c r="GA17" s="55">
        <v>0</v>
      </c>
      <c r="GB17" s="55">
        <v>0</v>
      </c>
      <c r="GC17" s="55">
        <v>0</v>
      </c>
      <c r="GD17" s="55">
        <v>0</v>
      </c>
      <c r="GE17" s="55">
        <v>0</v>
      </c>
      <c r="GF17" s="55">
        <v>0</v>
      </c>
      <c r="GG17" s="56">
        <v>0</v>
      </c>
      <c r="GH17" s="57">
        <v>2314336</v>
      </c>
      <c r="GI17" s="55">
        <v>2143382</v>
      </c>
      <c r="GJ17" s="55">
        <v>170954</v>
      </c>
      <c r="GK17" s="55">
        <v>0</v>
      </c>
      <c r="GL17" s="55">
        <v>0</v>
      </c>
      <c r="GM17" s="55">
        <v>0</v>
      </c>
      <c r="GN17" s="55">
        <v>0</v>
      </c>
      <c r="GO17" s="55">
        <v>0</v>
      </c>
      <c r="GP17" s="55">
        <v>0</v>
      </c>
      <c r="GQ17" s="55">
        <v>0</v>
      </c>
      <c r="GR17" s="56">
        <v>0</v>
      </c>
      <c r="GS17" s="57">
        <v>5204</v>
      </c>
      <c r="GT17" s="55">
        <v>4370</v>
      </c>
      <c r="GU17" s="55">
        <v>834</v>
      </c>
      <c r="GV17" s="55">
        <v>0</v>
      </c>
      <c r="GW17" s="55">
        <v>0</v>
      </c>
      <c r="GX17" s="55">
        <v>0</v>
      </c>
      <c r="GY17" s="55">
        <v>0</v>
      </c>
      <c r="GZ17" s="55">
        <v>0</v>
      </c>
      <c r="HA17" s="55">
        <v>0</v>
      </c>
      <c r="HB17" s="55">
        <v>0</v>
      </c>
      <c r="HC17" s="56">
        <v>0</v>
      </c>
      <c r="HD17" s="57">
        <v>2976875</v>
      </c>
      <c r="HE17" s="55">
        <v>2724868</v>
      </c>
      <c r="HF17" s="55">
        <v>252007</v>
      </c>
      <c r="HG17" s="55">
        <v>0</v>
      </c>
      <c r="HH17" s="55">
        <v>0</v>
      </c>
      <c r="HI17" s="55">
        <v>0</v>
      </c>
      <c r="HJ17" s="55">
        <v>0</v>
      </c>
      <c r="HK17" s="55">
        <v>0</v>
      </c>
      <c r="HL17" s="55">
        <v>0</v>
      </c>
      <c r="HM17" s="55">
        <v>0</v>
      </c>
      <c r="HN17" s="56">
        <v>0</v>
      </c>
    </row>
    <row r="18" spans="1:222" s="21" customFormat="1" ht="12.6" customHeight="1" x14ac:dyDescent="0.2">
      <c r="A18" s="24">
        <v>9</v>
      </c>
      <c r="B18" s="25" t="s">
        <v>35</v>
      </c>
      <c r="C18" s="58">
        <v>1323</v>
      </c>
      <c r="D18" s="59">
        <v>1323</v>
      </c>
      <c r="E18" s="59">
        <v>0</v>
      </c>
      <c r="F18" s="59">
        <v>0</v>
      </c>
      <c r="G18" s="59">
        <v>0</v>
      </c>
      <c r="H18" s="59">
        <v>0</v>
      </c>
      <c r="I18" s="59">
        <v>0</v>
      </c>
      <c r="J18" s="59">
        <v>0</v>
      </c>
      <c r="K18" s="59">
        <v>0</v>
      </c>
      <c r="L18" s="59">
        <v>0</v>
      </c>
      <c r="M18" s="60">
        <v>0</v>
      </c>
      <c r="N18" s="61">
        <v>49817</v>
      </c>
      <c r="O18" s="59">
        <v>49817</v>
      </c>
      <c r="P18" s="59">
        <v>0</v>
      </c>
      <c r="Q18" s="59">
        <v>0</v>
      </c>
      <c r="R18" s="59">
        <v>0</v>
      </c>
      <c r="S18" s="59">
        <v>0</v>
      </c>
      <c r="T18" s="59">
        <v>0</v>
      </c>
      <c r="U18" s="59">
        <v>0</v>
      </c>
      <c r="V18" s="59">
        <v>0</v>
      </c>
      <c r="W18" s="59">
        <v>0</v>
      </c>
      <c r="X18" s="60">
        <v>0</v>
      </c>
      <c r="Y18" s="61">
        <v>2006</v>
      </c>
      <c r="Z18" s="59">
        <v>2006</v>
      </c>
      <c r="AA18" s="59">
        <v>0</v>
      </c>
      <c r="AB18" s="59">
        <v>0</v>
      </c>
      <c r="AC18" s="59">
        <v>0</v>
      </c>
      <c r="AD18" s="59">
        <v>0</v>
      </c>
      <c r="AE18" s="59">
        <v>0</v>
      </c>
      <c r="AF18" s="59">
        <v>0</v>
      </c>
      <c r="AG18" s="59">
        <v>0</v>
      </c>
      <c r="AH18" s="59">
        <v>0</v>
      </c>
      <c r="AI18" s="60">
        <v>0</v>
      </c>
      <c r="AJ18" s="61">
        <v>165362</v>
      </c>
      <c r="AK18" s="59">
        <v>165362</v>
      </c>
      <c r="AL18" s="59">
        <v>0</v>
      </c>
      <c r="AM18" s="59">
        <v>0</v>
      </c>
      <c r="AN18" s="59">
        <v>0</v>
      </c>
      <c r="AO18" s="59">
        <v>0</v>
      </c>
      <c r="AP18" s="59">
        <v>0</v>
      </c>
      <c r="AQ18" s="59">
        <v>0</v>
      </c>
      <c r="AR18" s="59">
        <v>0</v>
      </c>
      <c r="AS18" s="59">
        <v>0</v>
      </c>
      <c r="AT18" s="60">
        <v>0</v>
      </c>
      <c r="AU18" s="61">
        <v>2602</v>
      </c>
      <c r="AV18" s="59">
        <v>2602</v>
      </c>
      <c r="AW18" s="59">
        <v>0</v>
      </c>
      <c r="AX18" s="59">
        <v>0</v>
      </c>
      <c r="AY18" s="59">
        <v>0</v>
      </c>
      <c r="AZ18" s="59">
        <v>0</v>
      </c>
      <c r="BA18" s="59">
        <v>0</v>
      </c>
      <c r="BB18" s="59">
        <v>0</v>
      </c>
      <c r="BC18" s="59">
        <v>0</v>
      </c>
      <c r="BD18" s="59">
        <v>0</v>
      </c>
      <c r="BE18" s="60">
        <v>0</v>
      </c>
      <c r="BF18" s="61">
        <v>371431</v>
      </c>
      <c r="BG18" s="59">
        <v>371431</v>
      </c>
      <c r="BH18" s="59">
        <v>0</v>
      </c>
      <c r="BI18" s="59">
        <v>0</v>
      </c>
      <c r="BJ18" s="59">
        <v>0</v>
      </c>
      <c r="BK18" s="59">
        <v>0</v>
      </c>
      <c r="BL18" s="59">
        <v>0</v>
      </c>
      <c r="BM18" s="59">
        <v>0</v>
      </c>
      <c r="BN18" s="59">
        <v>0</v>
      </c>
      <c r="BO18" s="59">
        <v>0</v>
      </c>
      <c r="BP18" s="60">
        <v>0</v>
      </c>
      <c r="BQ18" s="61">
        <v>2603</v>
      </c>
      <c r="BR18" s="59">
        <v>2603</v>
      </c>
      <c r="BS18" s="59">
        <v>0</v>
      </c>
      <c r="BT18" s="59">
        <v>0</v>
      </c>
      <c r="BU18" s="59">
        <v>0</v>
      </c>
      <c r="BV18" s="59">
        <v>0</v>
      </c>
      <c r="BW18" s="59">
        <v>0</v>
      </c>
      <c r="BX18" s="59">
        <v>0</v>
      </c>
      <c r="BY18" s="59">
        <v>0</v>
      </c>
      <c r="BZ18" s="59">
        <v>0</v>
      </c>
      <c r="CA18" s="60">
        <v>0</v>
      </c>
      <c r="CB18" s="61">
        <v>526469</v>
      </c>
      <c r="CC18" s="59">
        <v>526469</v>
      </c>
      <c r="CD18" s="59">
        <v>0</v>
      </c>
      <c r="CE18" s="59">
        <v>0</v>
      </c>
      <c r="CF18" s="59">
        <v>0</v>
      </c>
      <c r="CG18" s="59">
        <v>0</v>
      </c>
      <c r="CH18" s="59">
        <v>0</v>
      </c>
      <c r="CI18" s="59">
        <v>0</v>
      </c>
      <c r="CJ18" s="59">
        <v>0</v>
      </c>
      <c r="CK18" s="59">
        <v>0</v>
      </c>
      <c r="CL18" s="60">
        <v>0</v>
      </c>
      <c r="CM18" s="61">
        <v>2146</v>
      </c>
      <c r="CN18" s="59">
        <v>2146</v>
      </c>
      <c r="CO18" s="59">
        <v>0</v>
      </c>
      <c r="CP18" s="59">
        <v>0</v>
      </c>
      <c r="CQ18" s="59">
        <v>0</v>
      </c>
      <c r="CR18" s="59">
        <v>0</v>
      </c>
      <c r="CS18" s="59">
        <v>0</v>
      </c>
      <c r="CT18" s="59">
        <v>0</v>
      </c>
      <c r="CU18" s="59">
        <v>0</v>
      </c>
      <c r="CV18" s="59">
        <v>0</v>
      </c>
      <c r="CW18" s="60">
        <v>0</v>
      </c>
      <c r="CX18" s="61">
        <v>565185</v>
      </c>
      <c r="CY18" s="59">
        <v>565185</v>
      </c>
      <c r="CZ18" s="59">
        <v>0</v>
      </c>
      <c r="DA18" s="59">
        <v>0</v>
      </c>
      <c r="DB18" s="59">
        <v>0</v>
      </c>
      <c r="DC18" s="59">
        <v>0</v>
      </c>
      <c r="DD18" s="59">
        <v>0</v>
      </c>
      <c r="DE18" s="59">
        <v>0</v>
      </c>
      <c r="DF18" s="59">
        <v>0</v>
      </c>
      <c r="DG18" s="59">
        <v>0</v>
      </c>
      <c r="DH18" s="60">
        <v>0</v>
      </c>
      <c r="DI18" s="61">
        <v>2132</v>
      </c>
      <c r="DJ18" s="59">
        <v>2132</v>
      </c>
      <c r="DK18" s="59">
        <v>0</v>
      </c>
      <c r="DL18" s="59">
        <v>0</v>
      </c>
      <c r="DM18" s="59">
        <v>0</v>
      </c>
      <c r="DN18" s="59">
        <v>0</v>
      </c>
      <c r="DO18" s="59">
        <v>0</v>
      </c>
      <c r="DP18" s="59">
        <v>0</v>
      </c>
      <c r="DQ18" s="59">
        <v>0</v>
      </c>
      <c r="DR18" s="59">
        <v>0</v>
      </c>
      <c r="DS18" s="60">
        <v>0</v>
      </c>
      <c r="DT18" s="61">
        <v>706579</v>
      </c>
      <c r="DU18" s="59">
        <v>706579</v>
      </c>
      <c r="DV18" s="59">
        <v>0</v>
      </c>
      <c r="DW18" s="59">
        <v>0</v>
      </c>
      <c r="DX18" s="59">
        <v>0</v>
      </c>
      <c r="DY18" s="59">
        <v>0</v>
      </c>
      <c r="DZ18" s="59">
        <v>0</v>
      </c>
      <c r="EA18" s="59">
        <v>0</v>
      </c>
      <c r="EB18" s="59">
        <v>0</v>
      </c>
      <c r="EC18" s="59">
        <v>0</v>
      </c>
      <c r="ED18" s="60">
        <v>0</v>
      </c>
      <c r="EE18" s="61">
        <v>2391</v>
      </c>
      <c r="EF18" s="59">
        <v>2391</v>
      </c>
      <c r="EG18" s="59">
        <v>0</v>
      </c>
      <c r="EH18" s="59">
        <v>0</v>
      </c>
      <c r="EI18" s="59">
        <v>0</v>
      </c>
      <c r="EJ18" s="59">
        <v>0</v>
      </c>
      <c r="EK18" s="59">
        <v>0</v>
      </c>
      <c r="EL18" s="59">
        <v>0</v>
      </c>
      <c r="EM18" s="59">
        <v>0</v>
      </c>
      <c r="EN18" s="59">
        <v>0</v>
      </c>
      <c r="EO18" s="60">
        <v>0</v>
      </c>
      <c r="EP18" s="61">
        <v>998903</v>
      </c>
      <c r="EQ18" s="59">
        <v>998903</v>
      </c>
      <c r="ER18" s="59">
        <v>0</v>
      </c>
      <c r="ES18" s="59">
        <v>0</v>
      </c>
      <c r="ET18" s="59">
        <v>0</v>
      </c>
      <c r="EU18" s="59">
        <v>0</v>
      </c>
      <c r="EV18" s="59">
        <v>0</v>
      </c>
      <c r="EW18" s="59">
        <v>0</v>
      </c>
      <c r="EX18" s="59">
        <v>0</v>
      </c>
      <c r="EY18" s="59">
        <v>0</v>
      </c>
      <c r="EZ18" s="60">
        <v>0</v>
      </c>
      <c r="FA18" s="61">
        <v>3776</v>
      </c>
      <c r="FB18" s="59">
        <v>3426</v>
      </c>
      <c r="FC18" s="59">
        <v>350</v>
      </c>
      <c r="FD18" s="59">
        <v>0</v>
      </c>
      <c r="FE18" s="59">
        <v>0</v>
      </c>
      <c r="FF18" s="59">
        <v>0</v>
      </c>
      <c r="FG18" s="59">
        <v>0</v>
      </c>
      <c r="FH18" s="59">
        <v>0</v>
      </c>
      <c r="FI18" s="59">
        <v>0</v>
      </c>
      <c r="FJ18" s="59">
        <v>0</v>
      </c>
      <c r="FK18" s="60">
        <v>0</v>
      </c>
      <c r="FL18" s="61">
        <v>1729778</v>
      </c>
      <c r="FM18" s="59">
        <v>1662770</v>
      </c>
      <c r="FN18" s="59">
        <v>67008</v>
      </c>
      <c r="FO18" s="59">
        <v>0</v>
      </c>
      <c r="FP18" s="59">
        <v>0</v>
      </c>
      <c r="FQ18" s="59">
        <v>0</v>
      </c>
      <c r="FR18" s="59">
        <v>0</v>
      </c>
      <c r="FS18" s="59">
        <v>0</v>
      </c>
      <c r="FT18" s="59">
        <v>0</v>
      </c>
      <c r="FU18" s="59">
        <v>0</v>
      </c>
      <c r="FV18" s="60">
        <v>0</v>
      </c>
      <c r="FW18" s="61">
        <v>3511</v>
      </c>
      <c r="FX18" s="59">
        <v>3060</v>
      </c>
      <c r="FY18" s="59">
        <v>451</v>
      </c>
      <c r="FZ18" s="59">
        <v>0</v>
      </c>
      <c r="GA18" s="59">
        <v>0</v>
      </c>
      <c r="GB18" s="59">
        <v>0</v>
      </c>
      <c r="GC18" s="59">
        <v>0</v>
      </c>
      <c r="GD18" s="59">
        <v>0</v>
      </c>
      <c r="GE18" s="59">
        <v>0</v>
      </c>
      <c r="GF18" s="59">
        <v>0</v>
      </c>
      <c r="GG18" s="60">
        <v>0</v>
      </c>
      <c r="GH18" s="61">
        <v>1812576</v>
      </c>
      <c r="GI18" s="59">
        <v>1702421</v>
      </c>
      <c r="GJ18" s="59">
        <v>110155</v>
      </c>
      <c r="GK18" s="59">
        <v>0</v>
      </c>
      <c r="GL18" s="59">
        <v>0</v>
      </c>
      <c r="GM18" s="59">
        <v>0</v>
      </c>
      <c r="GN18" s="59">
        <v>0</v>
      </c>
      <c r="GO18" s="59">
        <v>0</v>
      </c>
      <c r="GP18" s="59">
        <v>0</v>
      </c>
      <c r="GQ18" s="59">
        <v>0</v>
      </c>
      <c r="GR18" s="60">
        <v>0</v>
      </c>
      <c r="GS18" s="61">
        <v>3885</v>
      </c>
      <c r="GT18" s="59">
        <v>3359</v>
      </c>
      <c r="GU18" s="59">
        <v>526</v>
      </c>
      <c r="GV18" s="59">
        <v>0</v>
      </c>
      <c r="GW18" s="59">
        <v>0</v>
      </c>
      <c r="GX18" s="59">
        <v>0</v>
      </c>
      <c r="GY18" s="59">
        <v>0</v>
      </c>
      <c r="GZ18" s="59">
        <v>0</v>
      </c>
      <c r="HA18" s="59">
        <v>0</v>
      </c>
      <c r="HB18" s="59">
        <v>0</v>
      </c>
      <c r="HC18" s="60">
        <v>0</v>
      </c>
      <c r="HD18" s="61">
        <v>2237027</v>
      </c>
      <c r="HE18" s="59">
        <v>2086265</v>
      </c>
      <c r="HF18" s="59">
        <v>150762</v>
      </c>
      <c r="HG18" s="59">
        <v>0</v>
      </c>
      <c r="HH18" s="59">
        <v>0</v>
      </c>
      <c r="HI18" s="59">
        <v>0</v>
      </c>
      <c r="HJ18" s="59">
        <v>0</v>
      </c>
      <c r="HK18" s="59">
        <v>0</v>
      </c>
      <c r="HL18" s="59">
        <v>0</v>
      </c>
      <c r="HM18" s="59">
        <v>0</v>
      </c>
      <c r="HN18" s="60">
        <v>0</v>
      </c>
    </row>
    <row r="19" spans="1:222" s="21" customFormat="1" ht="12.6" customHeight="1" x14ac:dyDescent="0.2">
      <c r="A19" s="22">
        <v>10</v>
      </c>
      <c r="B19" s="23" t="s">
        <v>36</v>
      </c>
      <c r="C19" s="54">
        <v>949</v>
      </c>
      <c r="D19" s="55">
        <v>949</v>
      </c>
      <c r="E19" s="55">
        <v>0</v>
      </c>
      <c r="F19" s="55">
        <v>0</v>
      </c>
      <c r="G19" s="55">
        <v>0</v>
      </c>
      <c r="H19" s="55">
        <v>0</v>
      </c>
      <c r="I19" s="55">
        <v>0</v>
      </c>
      <c r="J19" s="55">
        <v>0</v>
      </c>
      <c r="K19" s="55">
        <v>0</v>
      </c>
      <c r="L19" s="55">
        <v>0</v>
      </c>
      <c r="M19" s="56">
        <v>0</v>
      </c>
      <c r="N19" s="57">
        <v>35858</v>
      </c>
      <c r="O19" s="55">
        <v>35858</v>
      </c>
      <c r="P19" s="55">
        <v>0</v>
      </c>
      <c r="Q19" s="55">
        <v>0</v>
      </c>
      <c r="R19" s="55">
        <v>0</v>
      </c>
      <c r="S19" s="55">
        <v>0</v>
      </c>
      <c r="T19" s="55">
        <v>0</v>
      </c>
      <c r="U19" s="55">
        <v>0</v>
      </c>
      <c r="V19" s="55">
        <v>0</v>
      </c>
      <c r="W19" s="55">
        <v>0</v>
      </c>
      <c r="X19" s="56">
        <v>0</v>
      </c>
      <c r="Y19" s="57">
        <v>1266</v>
      </c>
      <c r="Z19" s="55">
        <v>1266</v>
      </c>
      <c r="AA19" s="55">
        <v>0</v>
      </c>
      <c r="AB19" s="55">
        <v>0</v>
      </c>
      <c r="AC19" s="55">
        <v>0</v>
      </c>
      <c r="AD19" s="55">
        <v>0</v>
      </c>
      <c r="AE19" s="55">
        <v>0</v>
      </c>
      <c r="AF19" s="55">
        <v>0</v>
      </c>
      <c r="AG19" s="55">
        <v>0</v>
      </c>
      <c r="AH19" s="55">
        <v>0</v>
      </c>
      <c r="AI19" s="56">
        <v>0</v>
      </c>
      <c r="AJ19" s="57">
        <v>105945</v>
      </c>
      <c r="AK19" s="55">
        <v>105945</v>
      </c>
      <c r="AL19" s="55">
        <v>0</v>
      </c>
      <c r="AM19" s="55">
        <v>0</v>
      </c>
      <c r="AN19" s="55">
        <v>0</v>
      </c>
      <c r="AO19" s="55">
        <v>0</v>
      </c>
      <c r="AP19" s="55">
        <v>0</v>
      </c>
      <c r="AQ19" s="55">
        <v>0</v>
      </c>
      <c r="AR19" s="55">
        <v>0</v>
      </c>
      <c r="AS19" s="55">
        <v>0</v>
      </c>
      <c r="AT19" s="56">
        <v>0</v>
      </c>
      <c r="AU19" s="57">
        <v>1894</v>
      </c>
      <c r="AV19" s="55">
        <v>1894</v>
      </c>
      <c r="AW19" s="55">
        <v>0</v>
      </c>
      <c r="AX19" s="55">
        <v>0</v>
      </c>
      <c r="AY19" s="55">
        <v>0</v>
      </c>
      <c r="AZ19" s="55">
        <v>0</v>
      </c>
      <c r="BA19" s="55">
        <v>0</v>
      </c>
      <c r="BB19" s="55">
        <v>0</v>
      </c>
      <c r="BC19" s="55">
        <v>0</v>
      </c>
      <c r="BD19" s="55">
        <v>0</v>
      </c>
      <c r="BE19" s="56">
        <v>0</v>
      </c>
      <c r="BF19" s="57">
        <v>270603</v>
      </c>
      <c r="BG19" s="55">
        <v>270603</v>
      </c>
      <c r="BH19" s="55">
        <v>0</v>
      </c>
      <c r="BI19" s="55">
        <v>0</v>
      </c>
      <c r="BJ19" s="55">
        <v>0</v>
      </c>
      <c r="BK19" s="55">
        <v>0</v>
      </c>
      <c r="BL19" s="55">
        <v>0</v>
      </c>
      <c r="BM19" s="55">
        <v>0</v>
      </c>
      <c r="BN19" s="55">
        <v>0</v>
      </c>
      <c r="BO19" s="55">
        <v>0</v>
      </c>
      <c r="BP19" s="56">
        <v>0</v>
      </c>
      <c r="BQ19" s="57">
        <v>1676</v>
      </c>
      <c r="BR19" s="55">
        <v>1676</v>
      </c>
      <c r="BS19" s="55">
        <v>0</v>
      </c>
      <c r="BT19" s="55">
        <v>0</v>
      </c>
      <c r="BU19" s="55">
        <v>0</v>
      </c>
      <c r="BV19" s="55">
        <v>0</v>
      </c>
      <c r="BW19" s="55">
        <v>0</v>
      </c>
      <c r="BX19" s="55">
        <v>0</v>
      </c>
      <c r="BY19" s="55">
        <v>0</v>
      </c>
      <c r="BZ19" s="55">
        <v>0</v>
      </c>
      <c r="CA19" s="56">
        <v>0</v>
      </c>
      <c r="CB19" s="57">
        <v>331070</v>
      </c>
      <c r="CC19" s="55">
        <v>331070</v>
      </c>
      <c r="CD19" s="55">
        <v>0</v>
      </c>
      <c r="CE19" s="55">
        <v>0</v>
      </c>
      <c r="CF19" s="55">
        <v>0</v>
      </c>
      <c r="CG19" s="55">
        <v>0</v>
      </c>
      <c r="CH19" s="55">
        <v>0</v>
      </c>
      <c r="CI19" s="55">
        <v>0</v>
      </c>
      <c r="CJ19" s="55">
        <v>0</v>
      </c>
      <c r="CK19" s="55">
        <v>0</v>
      </c>
      <c r="CL19" s="56">
        <v>0</v>
      </c>
      <c r="CM19" s="57">
        <v>1455</v>
      </c>
      <c r="CN19" s="55">
        <v>1455</v>
      </c>
      <c r="CO19" s="55">
        <v>0</v>
      </c>
      <c r="CP19" s="55">
        <v>0</v>
      </c>
      <c r="CQ19" s="55">
        <v>0</v>
      </c>
      <c r="CR19" s="55">
        <v>0</v>
      </c>
      <c r="CS19" s="55">
        <v>0</v>
      </c>
      <c r="CT19" s="55">
        <v>0</v>
      </c>
      <c r="CU19" s="55">
        <v>0</v>
      </c>
      <c r="CV19" s="55">
        <v>0</v>
      </c>
      <c r="CW19" s="56">
        <v>0</v>
      </c>
      <c r="CX19" s="57">
        <v>385310</v>
      </c>
      <c r="CY19" s="55">
        <v>385310</v>
      </c>
      <c r="CZ19" s="55">
        <v>0</v>
      </c>
      <c r="DA19" s="55">
        <v>0</v>
      </c>
      <c r="DB19" s="55">
        <v>0</v>
      </c>
      <c r="DC19" s="55">
        <v>0</v>
      </c>
      <c r="DD19" s="55">
        <v>0</v>
      </c>
      <c r="DE19" s="55">
        <v>0</v>
      </c>
      <c r="DF19" s="55">
        <v>0</v>
      </c>
      <c r="DG19" s="55">
        <v>0</v>
      </c>
      <c r="DH19" s="56">
        <v>0</v>
      </c>
      <c r="DI19" s="57">
        <v>1476</v>
      </c>
      <c r="DJ19" s="55">
        <v>1476</v>
      </c>
      <c r="DK19" s="55">
        <v>0</v>
      </c>
      <c r="DL19" s="55">
        <v>0</v>
      </c>
      <c r="DM19" s="55">
        <v>0</v>
      </c>
      <c r="DN19" s="55">
        <v>0</v>
      </c>
      <c r="DO19" s="55">
        <v>0</v>
      </c>
      <c r="DP19" s="55">
        <v>0</v>
      </c>
      <c r="DQ19" s="55">
        <v>0</v>
      </c>
      <c r="DR19" s="55">
        <v>0</v>
      </c>
      <c r="DS19" s="56">
        <v>0</v>
      </c>
      <c r="DT19" s="57">
        <v>496145</v>
      </c>
      <c r="DU19" s="55">
        <v>496145</v>
      </c>
      <c r="DV19" s="55">
        <v>0</v>
      </c>
      <c r="DW19" s="55">
        <v>0</v>
      </c>
      <c r="DX19" s="55">
        <v>0</v>
      </c>
      <c r="DY19" s="55">
        <v>0</v>
      </c>
      <c r="DZ19" s="55">
        <v>0</v>
      </c>
      <c r="EA19" s="55">
        <v>0</v>
      </c>
      <c r="EB19" s="55">
        <v>0</v>
      </c>
      <c r="EC19" s="55">
        <v>0</v>
      </c>
      <c r="ED19" s="56">
        <v>0</v>
      </c>
      <c r="EE19" s="57">
        <v>1628</v>
      </c>
      <c r="EF19" s="55">
        <v>1628</v>
      </c>
      <c r="EG19" s="55">
        <v>0</v>
      </c>
      <c r="EH19" s="55">
        <v>0</v>
      </c>
      <c r="EI19" s="55">
        <v>0</v>
      </c>
      <c r="EJ19" s="55">
        <v>0</v>
      </c>
      <c r="EK19" s="55">
        <v>0</v>
      </c>
      <c r="EL19" s="55">
        <v>0</v>
      </c>
      <c r="EM19" s="55">
        <v>0</v>
      </c>
      <c r="EN19" s="55">
        <v>0</v>
      </c>
      <c r="EO19" s="56">
        <v>0</v>
      </c>
      <c r="EP19" s="57">
        <v>668825</v>
      </c>
      <c r="EQ19" s="55">
        <v>668825</v>
      </c>
      <c r="ER19" s="55">
        <v>0</v>
      </c>
      <c r="ES19" s="55">
        <v>0</v>
      </c>
      <c r="ET19" s="55">
        <v>0</v>
      </c>
      <c r="EU19" s="55">
        <v>0</v>
      </c>
      <c r="EV19" s="55">
        <v>0</v>
      </c>
      <c r="EW19" s="55">
        <v>0</v>
      </c>
      <c r="EX19" s="55">
        <v>0</v>
      </c>
      <c r="EY19" s="55">
        <v>0</v>
      </c>
      <c r="EZ19" s="56">
        <v>0</v>
      </c>
      <c r="FA19" s="57">
        <v>2532</v>
      </c>
      <c r="FB19" s="55">
        <v>2336</v>
      </c>
      <c r="FC19" s="55">
        <v>196</v>
      </c>
      <c r="FD19" s="55">
        <v>0</v>
      </c>
      <c r="FE19" s="55">
        <v>0</v>
      </c>
      <c r="FF19" s="55">
        <v>0</v>
      </c>
      <c r="FG19" s="55">
        <v>0</v>
      </c>
      <c r="FH19" s="55">
        <v>0</v>
      </c>
      <c r="FI19" s="55">
        <v>0</v>
      </c>
      <c r="FJ19" s="55">
        <v>0</v>
      </c>
      <c r="FK19" s="56">
        <v>0</v>
      </c>
      <c r="FL19" s="57">
        <v>1183078</v>
      </c>
      <c r="FM19" s="55">
        <v>1146315</v>
      </c>
      <c r="FN19" s="55">
        <v>36763</v>
      </c>
      <c r="FO19" s="55">
        <v>0</v>
      </c>
      <c r="FP19" s="55">
        <v>0</v>
      </c>
      <c r="FQ19" s="55">
        <v>0</v>
      </c>
      <c r="FR19" s="55">
        <v>0</v>
      </c>
      <c r="FS19" s="55">
        <v>0</v>
      </c>
      <c r="FT19" s="55">
        <v>0</v>
      </c>
      <c r="FU19" s="55">
        <v>0</v>
      </c>
      <c r="FV19" s="56">
        <v>0</v>
      </c>
      <c r="FW19" s="57">
        <v>2278</v>
      </c>
      <c r="FX19" s="55">
        <v>2020</v>
      </c>
      <c r="FY19" s="55">
        <v>258</v>
      </c>
      <c r="FZ19" s="55">
        <v>0</v>
      </c>
      <c r="GA19" s="55">
        <v>0</v>
      </c>
      <c r="GB19" s="55">
        <v>0</v>
      </c>
      <c r="GC19" s="55">
        <v>0</v>
      </c>
      <c r="GD19" s="55">
        <v>0</v>
      </c>
      <c r="GE19" s="55">
        <v>0</v>
      </c>
      <c r="GF19" s="55">
        <v>0</v>
      </c>
      <c r="GG19" s="56">
        <v>0</v>
      </c>
      <c r="GH19" s="57">
        <v>1196657</v>
      </c>
      <c r="GI19" s="55">
        <v>1137035</v>
      </c>
      <c r="GJ19" s="55">
        <v>59622</v>
      </c>
      <c r="GK19" s="55">
        <v>0</v>
      </c>
      <c r="GL19" s="55">
        <v>0</v>
      </c>
      <c r="GM19" s="55">
        <v>0</v>
      </c>
      <c r="GN19" s="55">
        <v>0</v>
      </c>
      <c r="GO19" s="55">
        <v>0</v>
      </c>
      <c r="GP19" s="55">
        <v>0</v>
      </c>
      <c r="GQ19" s="55">
        <v>0</v>
      </c>
      <c r="GR19" s="56">
        <v>0</v>
      </c>
      <c r="GS19" s="57">
        <v>2531</v>
      </c>
      <c r="GT19" s="55">
        <v>2257</v>
      </c>
      <c r="GU19" s="55">
        <v>274</v>
      </c>
      <c r="GV19" s="55">
        <v>0</v>
      </c>
      <c r="GW19" s="55">
        <v>0</v>
      </c>
      <c r="GX19" s="55">
        <v>0</v>
      </c>
      <c r="GY19" s="55">
        <v>0</v>
      </c>
      <c r="GZ19" s="55">
        <v>0</v>
      </c>
      <c r="HA19" s="55">
        <v>0</v>
      </c>
      <c r="HB19" s="55">
        <v>0</v>
      </c>
      <c r="HC19" s="56">
        <v>0</v>
      </c>
      <c r="HD19" s="57">
        <v>1514377</v>
      </c>
      <c r="HE19" s="55">
        <v>1434304</v>
      </c>
      <c r="HF19" s="55">
        <v>80073</v>
      </c>
      <c r="HG19" s="55">
        <v>0</v>
      </c>
      <c r="HH19" s="55">
        <v>0</v>
      </c>
      <c r="HI19" s="55">
        <v>0</v>
      </c>
      <c r="HJ19" s="55">
        <v>0</v>
      </c>
      <c r="HK19" s="55">
        <v>0</v>
      </c>
      <c r="HL19" s="55">
        <v>0</v>
      </c>
      <c r="HM19" s="55">
        <v>0</v>
      </c>
      <c r="HN19" s="56">
        <v>0</v>
      </c>
    </row>
    <row r="20" spans="1:222" s="21" customFormat="1" ht="12.6" customHeight="1" x14ac:dyDescent="0.2">
      <c r="A20" s="24">
        <v>11</v>
      </c>
      <c r="B20" s="25" t="s">
        <v>37</v>
      </c>
      <c r="C20" s="58">
        <v>2984</v>
      </c>
      <c r="D20" s="59">
        <v>2984</v>
      </c>
      <c r="E20" s="59">
        <v>0</v>
      </c>
      <c r="F20" s="59">
        <v>0</v>
      </c>
      <c r="G20" s="59">
        <v>0</v>
      </c>
      <c r="H20" s="59">
        <v>0</v>
      </c>
      <c r="I20" s="59">
        <v>0</v>
      </c>
      <c r="J20" s="59">
        <v>0</v>
      </c>
      <c r="K20" s="59">
        <v>0</v>
      </c>
      <c r="L20" s="59">
        <v>0</v>
      </c>
      <c r="M20" s="60">
        <v>0</v>
      </c>
      <c r="N20" s="61">
        <v>112398</v>
      </c>
      <c r="O20" s="59">
        <v>112398</v>
      </c>
      <c r="P20" s="59">
        <v>0</v>
      </c>
      <c r="Q20" s="59">
        <v>0</v>
      </c>
      <c r="R20" s="59">
        <v>0</v>
      </c>
      <c r="S20" s="59">
        <v>0</v>
      </c>
      <c r="T20" s="59">
        <v>0</v>
      </c>
      <c r="U20" s="59">
        <v>0</v>
      </c>
      <c r="V20" s="59">
        <v>0</v>
      </c>
      <c r="W20" s="59">
        <v>0</v>
      </c>
      <c r="X20" s="60">
        <v>0</v>
      </c>
      <c r="Y20" s="61">
        <v>4223</v>
      </c>
      <c r="Z20" s="59">
        <v>4223</v>
      </c>
      <c r="AA20" s="59">
        <v>0</v>
      </c>
      <c r="AB20" s="59">
        <v>0</v>
      </c>
      <c r="AC20" s="59">
        <v>0</v>
      </c>
      <c r="AD20" s="59">
        <v>0</v>
      </c>
      <c r="AE20" s="59">
        <v>0</v>
      </c>
      <c r="AF20" s="59">
        <v>0</v>
      </c>
      <c r="AG20" s="59">
        <v>0</v>
      </c>
      <c r="AH20" s="59">
        <v>0</v>
      </c>
      <c r="AI20" s="60">
        <v>0</v>
      </c>
      <c r="AJ20" s="61">
        <v>350204</v>
      </c>
      <c r="AK20" s="59">
        <v>350204</v>
      </c>
      <c r="AL20" s="59">
        <v>0</v>
      </c>
      <c r="AM20" s="59">
        <v>0</v>
      </c>
      <c r="AN20" s="59">
        <v>0</v>
      </c>
      <c r="AO20" s="59">
        <v>0</v>
      </c>
      <c r="AP20" s="59">
        <v>0</v>
      </c>
      <c r="AQ20" s="59">
        <v>0</v>
      </c>
      <c r="AR20" s="59">
        <v>0</v>
      </c>
      <c r="AS20" s="59">
        <v>0</v>
      </c>
      <c r="AT20" s="60">
        <v>0</v>
      </c>
      <c r="AU20" s="61">
        <v>5236</v>
      </c>
      <c r="AV20" s="59">
        <v>5236</v>
      </c>
      <c r="AW20" s="59">
        <v>0</v>
      </c>
      <c r="AX20" s="59">
        <v>0</v>
      </c>
      <c r="AY20" s="59">
        <v>0</v>
      </c>
      <c r="AZ20" s="59">
        <v>0</v>
      </c>
      <c r="BA20" s="59">
        <v>0</v>
      </c>
      <c r="BB20" s="59">
        <v>0</v>
      </c>
      <c r="BC20" s="59">
        <v>0</v>
      </c>
      <c r="BD20" s="59">
        <v>0</v>
      </c>
      <c r="BE20" s="60">
        <v>0</v>
      </c>
      <c r="BF20" s="61">
        <v>762781</v>
      </c>
      <c r="BG20" s="59">
        <v>762781</v>
      </c>
      <c r="BH20" s="59">
        <v>0</v>
      </c>
      <c r="BI20" s="59">
        <v>0</v>
      </c>
      <c r="BJ20" s="59">
        <v>0</v>
      </c>
      <c r="BK20" s="59">
        <v>0</v>
      </c>
      <c r="BL20" s="59">
        <v>0</v>
      </c>
      <c r="BM20" s="59">
        <v>0</v>
      </c>
      <c r="BN20" s="59">
        <v>0</v>
      </c>
      <c r="BO20" s="59">
        <v>0</v>
      </c>
      <c r="BP20" s="60">
        <v>0</v>
      </c>
      <c r="BQ20" s="61">
        <v>4984</v>
      </c>
      <c r="BR20" s="59">
        <v>4984</v>
      </c>
      <c r="BS20" s="59">
        <v>0</v>
      </c>
      <c r="BT20" s="59">
        <v>0</v>
      </c>
      <c r="BU20" s="59">
        <v>0</v>
      </c>
      <c r="BV20" s="59">
        <v>0</v>
      </c>
      <c r="BW20" s="59">
        <v>0</v>
      </c>
      <c r="BX20" s="59">
        <v>0</v>
      </c>
      <c r="BY20" s="59">
        <v>0</v>
      </c>
      <c r="BZ20" s="59">
        <v>0</v>
      </c>
      <c r="CA20" s="60">
        <v>0</v>
      </c>
      <c r="CB20" s="61">
        <v>1050101</v>
      </c>
      <c r="CC20" s="59">
        <v>1050101</v>
      </c>
      <c r="CD20" s="59">
        <v>0</v>
      </c>
      <c r="CE20" s="59">
        <v>0</v>
      </c>
      <c r="CF20" s="59">
        <v>0</v>
      </c>
      <c r="CG20" s="59">
        <v>0</v>
      </c>
      <c r="CH20" s="59">
        <v>0</v>
      </c>
      <c r="CI20" s="59">
        <v>0</v>
      </c>
      <c r="CJ20" s="59">
        <v>0</v>
      </c>
      <c r="CK20" s="59">
        <v>0</v>
      </c>
      <c r="CL20" s="60">
        <v>0</v>
      </c>
      <c r="CM20" s="61">
        <v>4155</v>
      </c>
      <c r="CN20" s="59">
        <v>4155</v>
      </c>
      <c r="CO20" s="59">
        <v>0</v>
      </c>
      <c r="CP20" s="59">
        <v>0</v>
      </c>
      <c r="CQ20" s="59">
        <v>0</v>
      </c>
      <c r="CR20" s="59">
        <v>0</v>
      </c>
      <c r="CS20" s="59">
        <v>0</v>
      </c>
      <c r="CT20" s="59">
        <v>0</v>
      </c>
      <c r="CU20" s="59">
        <v>0</v>
      </c>
      <c r="CV20" s="59">
        <v>0</v>
      </c>
      <c r="CW20" s="60">
        <v>0</v>
      </c>
      <c r="CX20" s="61">
        <v>1116847</v>
      </c>
      <c r="CY20" s="59">
        <v>1116847</v>
      </c>
      <c r="CZ20" s="59">
        <v>0</v>
      </c>
      <c r="DA20" s="59">
        <v>0</v>
      </c>
      <c r="DB20" s="59">
        <v>0</v>
      </c>
      <c r="DC20" s="59">
        <v>0</v>
      </c>
      <c r="DD20" s="59">
        <v>0</v>
      </c>
      <c r="DE20" s="59">
        <v>0</v>
      </c>
      <c r="DF20" s="59">
        <v>0</v>
      </c>
      <c r="DG20" s="59">
        <v>0</v>
      </c>
      <c r="DH20" s="60">
        <v>0</v>
      </c>
      <c r="DI20" s="61">
        <v>4102</v>
      </c>
      <c r="DJ20" s="59">
        <v>4102</v>
      </c>
      <c r="DK20" s="59">
        <v>0</v>
      </c>
      <c r="DL20" s="59">
        <v>0</v>
      </c>
      <c r="DM20" s="59">
        <v>0</v>
      </c>
      <c r="DN20" s="59">
        <v>0</v>
      </c>
      <c r="DO20" s="59">
        <v>0</v>
      </c>
      <c r="DP20" s="59">
        <v>0</v>
      </c>
      <c r="DQ20" s="59">
        <v>0</v>
      </c>
      <c r="DR20" s="59">
        <v>0</v>
      </c>
      <c r="DS20" s="60">
        <v>0</v>
      </c>
      <c r="DT20" s="61">
        <v>1397194</v>
      </c>
      <c r="DU20" s="59">
        <v>1397194</v>
      </c>
      <c r="DV20" s="59">
        <v>0</v>
      </c>
      <c r="DW20" s="59">
        <v>0</v>
      </c>
      <c r="DX20" s="59">
        <v>0</v>
      </c>
      <c r="DY20" s="59">
        <v>0</v>
      </c>
      <c r="DZ20" s="59">
        <v>0</v>
      </c>
      <c r="EA20" s="59">
        <v>0</v>
      </c>
      <c r="EB20" s="59">
        <v>0</v>
      </c>
      <c r="EC20" s="59">
        <v>0</v>
      </c>
      <c r="ED20" s="60">
        <v>0</v>
      </c>
      <c r="EE20" s="61">
        <v>4799</v>
      </c>
      <c r="EF20" s="59">
        <v>4799</v>
      </c>
      <c r="EG20" s="59">
        <v>0</v>
      </c>
      <c r="EH20" s="59">
        <v>0</v>
      </c>
      <c r="EI20" s="59">
        <v>0</v>
      </c>
      <c r="EJ20" s="59">
        <v>0</v>
      </c>
      <c r="EK20" s="59">
        <v>0</v>
      </c>
      <c r="EL20" s="59">
        <v>0</v>
      </c>
      <c r="EM20" s="59">
        <v>0</v>
      </c>
      <c r="EN20" s="59">
        <v>0</v>
      </c>
      <c r="EO20" s="60">
        <v>0</v>
      </c>
      <c r="EP20" s="61">
        <v>1998407</v>
      </c>
      <c r="EQ20" s="59">
        <v>1998407</v>
      </c>
      <c r="ER20" s="59">
        <v>0</v>
      </c>
      <c r="ES20" s="59">
        <v>0</v>
      </c>
      <c r="ET20" s="59">
        <v>0</v>
      </c>
      <c r="EU20" s="59">
        <v>0</v>
      </c>
      <c r="EV20" s="59">
        <v>0</v>
      </c>
      <c r="EW20" s="59">
        <v>0</v>
      </c>
      <c r="EX20" s="59">
        <v>0</v>
      </c>
      <c r="EY20" s="59">
        <v>0</v>
      </c>
      <c r="EZ20" s="60">
        <v>0</v>
      </c>
      <c r="FA20" s="61">
        <v>7287</v>
      </c>
      <c r="FB20" s="59">
        <v>6528</v>
      </c>
      <c r="FC20" s="59">
        <v>759</v>
      </c>
      <c r="FD20" s="59">
        <v>0</v>
      </c>
      <c r="FE20" s="59">
        <v>0</v>
      </c>
      <c r="FF20" s="59">
        <v>0</v>
      </c>
      <c r="FG20" s="59">
        <v>0</v>
      </c>
      <c r="FH20" s="59">
        <v>0</v>
      </c>
      <c r="FI20" s="59">
        <v>0</v>
      </c>
      <c r="FJ20" s="59">
        <v>0</v>
      </c>
      <c r="FK20" s="60">
        <v>0</v>
      </c>
      <c r="FL20" s="61">
        <v>3310444</v>
      </c>
      <c r="FM20" s="59">
        <v>3165601</v>
      </c>
      <c r="FN20" s="59">
        <v>144843</v>
      </c>
      <c r="FO20" s="59">
        <v>0</v>
      </c>
      <c r="FP20" s="59">
        <v>0</v>
      </c>
      <c r="FQ20" s="59">
        <v>0</v>
      </c>
      <c r="FR20" s="59">
        <v>0</v>
      </c>
      <c r="FS20" s="59">
        <v>0</v>
      </c>
      <c r="FT20" s="59">
        <v>0</v>
      </c>
      <c r="FU20" s="59">
        <v>0</v>
      </c>
      <c r="FV20" s="60">
        <v>0</v>
      </c>
      <c r="FW20" s="61">
        <v>6918</v>
      </c>
      <c r="FX20" s="59">
        <v>5903</v>
      </c>
      <c r="FY20" s="59">
        <v>1015</v>
      </c>
      <c r="FZ20" s="59">
        <v>0</v>
      </c>
      <c r="GA20" s="59">
        <v>0</v>
      </c>
      <c r="GB20" s="59">
        <v>0</v>
      </c>
      <c r="GC20" s="59">
        <v>0</v>
      </c>
      <c r="GD20" s="59">
        <v>0</v>
      </c>
      <c r="GE20" s="59">
        <v>0</v>
      </c>
      <c r="GF20" s="59">
        <v>0</v>
      </c>
      <c r="GG20" s="60">
        <v>0</v>
      </c>
      <c r="GH20" s="61">
        <v>3536635</v>
      </c>
      <c r="GI20" s="59">
        <v>3297129</v>
      </c>
      <c r="GJ20" s="59">
        <v>239506</v>
      </c>
      <c r="GK20" s="59">
        <v>0</v>
      </c>
      <c r="GL20" s="59">
        <v>0</v>
      </c>
      <c r="GM20" s="59">
        <v>0</v>
      </c>
      <c r="GN20" s="59">
        <v>0</v>
      </c>
      <c r="GO20" s="59">
        <v>0</v>
      </c>
      <c r="GP20" s="59">
        <v>0</v>
      </c>
      <c r="GQ20" s="59">
        <v>0</v>
      </c>
      <c r="GR20" s="60">
        <v>0</v>
      </c>
      <c r="GS20" s="61">
        <v>8041</v>
      </c>
      <c r="GT20" s="59">
        <v>6892</v>
      </c>
      <c r="GU20" s="59">
        <v>1149</v>
      </c>
      <c r="GV20" s="59">
        <v>0</v>
      </c>
      <c r="GW20" s="59">
        <v>0</v>
      </c>
      <c r="GX20" s="59">
        <v>0</v>
      </c>
      <c r="GY20" s="59">
        <v>0</v>
      </c>
      <c r="GZ20" s="59">
        <v>0</v>
      </c>
      <c r="HA20" s="59">
        <v>0</v>
      </c>
      <c r="HB20" s="59">
        <v>0</v>
      </c>
      <c r="HC20" s="60">
        <v>0</v>
      </c>
      <c r="HD20" s="61">
        <v>4654724</v>
      </c>
      <c r="HE20" s="59">
        <v>4332674</v>
      </c>
      <c r="HF20" s="59">
        <v>322050</v>
      </c>
      <c r="HG20" s="59">
        <v>0</v>
      </c>
      <c r="HH20" s="59">
        <v>0</v>
      </c>
      <c r="HI20" s="59">
        <v>0</v>
      </c>
      <c r="HJ20" s="59">
        <v>0</v>
      </c>
      <c r="HK20" s="59">
        <v>0</v>
      </c>
      <c r="HL20" s="59">
        <v>0</v>
      </c>
      <c r="HM20" s="59">
        <v>0</v>
      </c>
      <c r="HN20" s="60">
        <v>0</v>
      </c>
    </row>
    <row r="21" spans="1:222" s="21" customFormat="1" ht="12.6" customHeight="1" x14ac:dyDescent="0.2">
      <c r="A21" s="22">
        <v>12</v>
      </c>
      <c r="B21" s="23" t="s">
        <v>38</v>
      </c>
      <c r="C21" s="54">
        <v>3730</v>
      </c>
      <c r="D21" s="55">
        <v>3730</v>
      </c>
      <c r="E21" s="55">
        <v>0</v>
      </c>
      <c r="F21" s="55">
        <v>0</v>
      </c>
      <c r="G21" s="55">
        <v>0</v>
      </c>
      <c r="H21" s="55">
        <v>0</v>
      </c>
      <c r="I21" s="55">
        <v>0</v>
      </c>
      <c r="J21" s="55">
        <v>0</v>
      </c>
      <c r="K21" s="55">
        <v>0</v>
      </c>
      <c r="L21" s="55">
        <v>0</v>
      </c>
      <c r="M21" s="56">
        <v>0</v>
      </c>
      <c r="N21" s="57">
        <v>142855</v>
      </c>
      <c r="O21" s="55">
        <v>142855</v>
      </c>
      <c r="P21" s="55">
        <v>0</v>
      </c>
      <c r="Q21" s="55">
        <v>0</v>
      </c>
      <c r="R21" s="55">
        <v>0</v>
      </c>
      <c r="S21" s="55">
        <v>0</v>
      </c>
      <c r="T21" s="55">
        <v>0</v>
      </c>
      <c r="U21" s="55">
        <v>0</v>
      </c>
      <c r="V21" s="55">
        <v>0</v>
      </c>
      <c r="W21" s="55">
        <v>0</v>
      </c>
      <c r="X21" s="56">
        <v>0</v>
      </c>
      <c r="Y21" s="57">
        <v>4775</v>
      </c>
      <c r="Z21" s="55">
        <v>4775</v>
      </c>
      <c r="AA21" s="55">
        <v>0</v>
      </c>
      <c r="AB21" s="55">
        <v>0</v>
      </c>
      <c r="AC21" s="55">
        <v>0</v>
      </c>
      <c r="AD21" s="55">
        <v>0</v>
      </c>
      <c r="AE21" s="55">
        <v>0</v>
      </c>
      <c r="AF21" s="55">
        <v>0</v>
      </c>
      <c r="AG21" s="55">
        <v>0</v>
      </c>
      <c r="AH21" s="55">
        <v>0</v>
      </c>
      <c r="AI21" s="56">
        <v>0</v>
      </c>
      <c r="AJ21" s="57">
        <v>421132</v>
      </c>
      <c r="AK21" s="55">
        <v>421132</v>
      </c>
      <c r="AL21" s="55">
        <v>0</v>
      </c>
      <c r="AM21" s="55">
        <v>0</v>
      </c>
      <c r="AN21" s="55">
        <v>0</v>
      </c>
      <c r="AO21" s="55">
        <v>0</v>
      </c>
      <c r="AP21" s="55">
        <v>0</v>
      </c>
      <c r="AQ21" s="55">
        <v>0</v>
      </c>
      <c r="AR21" s="55">
        <v>0</v>
      </c>
      <c r="AS21" s="55">
        <v>0</v>
      </c>
      <c r="AT21" s="56">
        <v>0</v>
      </c>
      <c r="AU21" s="57">
        <v>6308</v>
      </c>
      <c r="AV21" s="55">
        <v>6308</v>
      </c>
      <c r="AW21" s="55">
        <v>0</v>
      </c>
      <c r="AX21" s="55">
        <v>0</v>
      </c>
      <c r="AY21" s="55">
        <v>0</v>
      </c>
      <c r="AZ21" s="55">
        <v>0</v>
      </c>
      <c r="BA21" s="55">
        <v>0</v>
      </c>
      <c r="BB21" s="55">
        <v>0</v>
      </c>
      <c r="BC21" s="55">
        <v>0</v>
      </c>
      <c r="BD21" s="55">
        <v>0</v>
      </c>
      <c r="BE21" s="56">
        <v>0</v>
      </c>
      <c r="BF21" s="57">
        <v>932028</v>
      </c>
      <c r="BG21" s="55">
        <v>932028</v>
      </c>
      <c r="BH21" s="55">
        <v>0</v>
      </c>
      <c r="BI21" s="55">
        <v>0</v>
      </c>
      <c r="BJ21" s="55">
        <v>0</v>
      </c>
      <c r="BK21" s="55">
        <v>0</v>
      </c>
      <c r="BL21" s="55">
        <v>0</v>
      </c>
      <c r="BM21" s="55">
        <v>0</v>
      </c>
      <c r="BN21" s="55">
        <v>0</v>
      </c>
      <c r="BO21" s="55">
        <v>0</v>
      </c>
      <c r="BP21" s="56">
        <v>0</v>
      </c>
      <c r="BQ21" s="57">
        <v>5426</v>
      </c>
      <c r="BR21" s="55">
        <v>5426</v>
      </c>
      <c r="BS21" s="55">
        <v>0</v>
      </c>
      <c r="BT21" s="55">
        <v>0</v>
      </c>
      <c r="BU21" s="55">
        <v>0</v>
      </c>
      <c r="BV21" s="55">
        <v>0</v>
      </c>
      <c r="BW21" s="55">
        <v>0</v>
      </c>
      <c r="BX21" s="55">
        <v>0</v>
      </c>
      <c r="BY21" s="55">
        <v>0</v>
      </c>
      <c r="BZ21" s="55">
        <v>0</v>
      </c>
      <c r="CA21" s="56">
        <v>0</v>
      </c>
      <c r="CB21" s="57">
        <v>1138614</v>
      </c>
      <c r="CC21" s="55">
        <v>1138614</v>
      </c>
      <c r="CD21" s="55">
        <v>0</v>
      </c>
      <c r="CE21" s="55">
        <v>0</v>
      </c>
      <c r="CF21" s="55">
        <v>0</v>
      </c>
      <c r="CG21" s="55">
        <v>0</v>
      </c>
      <c r="CH21" s="55">
        <v>0</v>
      </c>
      <c r="CI21" s="55">
        <v>0</v>
      </c>
      <c r="CJ21" s="55">
        <v>0</v>
      </c>
      <c r="CK21" s="55">
        <v>0</v>
      </c>
      <c r="CL21" s="56">
        <v>0</v>
      </c>
      <c r="CM21" s="57">
        <v>4943</v>
      </c>
      <c r="CN21" s="55">
        <v>4943</v>
      </c>
      <c r="CO21" s="55">
        <v>0</v>
      </c>
      <c r="CP21" s="55">
        <v>0</v>
      </c>
      <c r="CQ21" s="55">
        <v>0</v>
      </c>
      <c r="CR21" s="55">
        <v>0</v>
      </c>
      <c r="CS21" s="55">
        <v>0</v>
      </c>
      <c r="CT21" s="55">
        <v>0</v>
      </c>
      <c r="CU21" s="55">
        <v>0</v>
      </c>
      <c r="CV21" s="55">
        <v>0</v>
      </c>
      <c r="CW21" s="56">
        <v>0</v>
      </c>
      <c r="CX21" s="57">
        <v>1325876</v>
      </c>
      <c r="CY21" s="55">
        <v>1325876</v>
      </c>
      <c r="CZ21" s="55">
        <v>0</v>
      </c>
      <c r="DA21" s="55">
        <v>0</v>
      </c>
      <c r="DB21" s="55">
        <v>0</v>
      </c>
      <c r="DC21" s="55">
        <v>0</v>
      </c>
      <c r="DD21" s="55">
        <v>0</v>
      </c>
      <c r="DE21" s="55">
        <v>0</v>
      </c>
      <c r="DF21" s="55">
        <v>0</v>
      </c>
      <c r="DG21" s="55">
        <v>0</v>
      </c>
      <c r="DH21" s="56">
        <v>0</v>
      </c>
      <c r="DI21" s="57">
        <v>5053</v>
      </c>
      <c r="DJ21" s="55">
        <v>5053</v>
      </c>
      <c r="DK21" s="55">
        <v>0</v>
      </c>
      <c r="DL21" s="55">
        <v>0</v>
      </c>
      <c r="DM21" s="55">
        <v>0</v>
      </c>
      <c r="DN21" s="55">
        <v>0</v>
      </c>
      <c r="DO21" s="55">
        <v>0</v>
      </c>
      <c r="DP21" s="55">
        <v>0</v>
      </c>
      <c r="DQ21" s="55">
        <v>0</v>
      </c>
      <c r="DR21" s="55">
        <v>0</v>
      </c>
      <c r="DS21" s="56">
        <v>0</v>
      </c>
      <c r="DT21" s="57">
        <v>1717838</v>
      </c>
      <c r="DU21" s="55">
        <v>1717838</v>
      </c>
      <c r="DV21" s="55">
        <v>0</v>
      </c>
      <c r="DW21" s="55">
        <v>0</v>
      </c>
      <c r="DX21" s="55">
        <v>0</v>
      </c>
      <c r="DY21" s="55">
        <v>0</v>
      </c>
      <c r="DZ21" s="55">
        <v>0</v>
      </c>
      <c r="EA21" s="55">
        <v>0</v>
      </c>
      <c r="EB21" s="55">
        <v>0</v>
      </c>
      <c r="EC21" s="55">
        <v>0</v>
      </c>
      <c r="ED21" s="56">
        <v>0</v>
      </c>
      <c r="EE21" s="57">
        <v>5553</v>
      </c>
      <c r="EF21" s="55">
        <v>5553</v>
      </c>
      <c r="EG21" s="55">
        <v>0</v>
      </c>
      <c r="EH21" s="55">
        <v>0</v>
      </c>
      <c r="EI21" s="55">
        <v>0</v>
      </c>
      <c r="EJ21" s="55">
        <v>0</v>
      </c>
      <c r="EK21" s="55">
        <v>0</v>
      </c>
      <c r="EL21" s="55">
        <v>0</v>
      </c>
      <c r="EM21" s="55">
        <v>0</v>
      </c>
      <c r="EN21" s="55">
        <v>0</v>
      </c>
      <c r="EO21" s="56">
        <v>0</v>
      </c>
      <c r="EP21" s="57">
        <v>2333388</v>
      </c>
      <c r="EQ21" s="55">
        <v>2333388</v>
      </c>
      <c r="ER21" s="55">
        <v>0</v>
      </c>
      <c r="ES21" s="55">
        <v>0</v>
      </c>
      <c r="ET21" s="55">
        <v>0</v>
      </c>
      <c r="EU21" s="55">
        <v>0</v>
      </c>
      <c r="EV21" s="55">
        <v>0</v>
      </c>
      <c r="EW21" s="55">
        <v>0</v>
      </c>
      <c r="EX21" s="55">
        <v>0</v>
      </c>
      <c r="EY21" s="55">
        <v>0</v>
      </c>
      <c r="EZ21" s="56">
        <v>0</v>
      </c>
      <c r="FA21" s="57">
        <v>8578</v>
      </c>
      <c r="FB21" s="55">
        <v>7973</v>
      </c>
      <c r="FC21" s="55">
        <v>605</v>
      </c>
      <c r="FD21" s="55">
        <v>0</v>
      </c>
      <c r="FE21" s="55">
        <v>0</v>
      </c>
      <c r="FF21" s="55">
        <v>0</v>
      </c>
      <c r="FG21" s="55">
        <v>0</v>
      </c>
      <c r="FH21" s="55">
        <v>0</v>
      </c>
      <c r="FI21" s="55">
        <v>0</v>
      </c>
      <c r="FJ21" s="55">
        <v>0</v>
      </c>
      <c r="FK21" s="56">
        <v>0</v>
      </c>
      <c r="FL21" s="57">
        <v>4005580</v>
      </c>
      <c r="FM21" s="55">
        <v>3889312</v>
      </c>
      <c r="FN21" s="55">
        <v>116268</v>
      </c>
      <c r="FO21" s="55">
        <v>0</v>
      </c>
      <c r="FP21" s="55">
        <v>0</v>
      </c>
      <c r="FQ21" s="55">
        <v>0</v>
      </c>
      <c r="FR21" s="55">
        <v>0</v>
      </c>
      <c r="FS21" s="55">
        <v>0</v>
      </c>
      <c r="FT21" s="55">
        <v>0</v>
      </c>
      <c r="FU21" s="55">
        <v>0</v>
      </c>
      <c r="FV21" s="56">
        <v>0</v>
      </c>
      <c r="FW21" s="57">
        <v>7594</v>
      </c>
      <c r="FX21" s="55">
        <v>6728</v>
      </c>
      <c r="FY21" s="55">
        <v>866</v>
      </c>
      <c r="FZ21" s="55">
        <v>0</v>
      </c>
      <c r="GA21" s="55">
        <v>0</v>
      </c>
      <c r="GB21" s="55">
        <v>0</v>
      </c>
      <c r="GC21" s="55">
        <v>0</v>
      </c>
      <c r="GD21" s="55">
        <v>0</v>
      </c>
      <c r="GE21" s="55">
        <v>0</v>
      </c>
      <c r="GF21" s="55">
        <v>0</v>
      </c>
      <c r="GG21" s="56">
        <v>0</v>
      </c>
      <c r="GH21" s="57">
        <v>3987213</v>
      </c>
      <c r="GI21" s="55">
        <v>3786144</v>
      </c>
      <c r="GJ21" s="55">
        <v>201069</v>
      </c>
      <c r="GK21" s="55">
        <v>0</v>
      </c>
      <c r="GL21" s="55">
        <v>0</v>
      </c>
      <c r="GM21" s="55">
        <v>0</v>
      </c>
      <c r="GN21" s="55">
        <v>0</v>
      </c>
      <c r="GO21" s="55">
        <v>0</v>
      </c>
      <c r="GP21" s="55">
        <v>0</v>
      </c>
      <c r="GQ21" s="55">
        <v>0</v>
      </c>
      <c r="GR21" s="56">
        <v>0</v>
      </c>
      <c r="GS21" s="57">
        <v>8854</v>
      </c>
      <c r="GT21" s="55">
        <v>7712</v>
      </c>
      <c r="GU21" s="55">
        <v>1142</v>
      </c>
      <c r="GV21" s="55">
        <v>0</v>
      </c>
      <c r="GW21" s="55">
        <v>0</v>
      </c>
      <c r="GX21" s="55">
        <v>0</v>
      </c>
      <c r="GY21" s="55">
        <v>0</v>
      </c>
      <c r="GZ21" s="55">
        <v>0</v>
      </c>
      <c r="HA21" s="55">
        <v>0</v>
      </c>
      <c r="HB21" s="55">
        <v>0</v>
      </c>
      <c r="HC21" s="56">
        <v>0</v>
      </c>
      <c r="HD21" s="57">
        <v>5216402</v>
      </c>
      <c r="HE21" s="55">
        <v>4888860</v>
      </c>
      <c r="HF21" s="55">
        <v>327542</v>
      </c>
      <c r="HG21" s="55">
        <v>0</v>
      </c>
      <c r="HH21" s="55">
        <v>0</v>
      </c>
      <c r="HI21" s="55">
        <v>0</v>
      </c>
      <c r="HJ21" s="55">
        <v>0</v>
      </c>
      <c r="HK21" s="55">
        <v>0</v>
      </c>
      <c r="HL21" s="55">
        <v>0</v>
      </c>
      <c r="HM21" s="55">
        <v>0</v>
      </c>
      <c r="HN21" s="56">
        <v>0</v>
      </c>
    </row>
    <row r="22" spans="1:222" s="21" customFormat="1" ht="12.6" customHeight="1" x14ac:dyDescent="0.2">
      <c r="A22" s="24">
        <v>13</v>
      </c>
      <c r="B22" s="25" t="s">
        <v>39</v>
      </c>
      <c r="C22" s="58">
        <v>656</v>
      </c>
      <c r="D22" s="59">
        <v>656</v>
      </c>
      <c r="E22" s="59">
        <v>0</v>
      </c>
      <c r="F22" s="59">
        <v>0</v>
      </c>
      <c r="G22" s="59">
        <v>0</v>
      </c>
      <c r="H22" s="59">
        <v>0</v>
      </c>
      <c r="I22" s="59">
        <v>0</v>
      </c>
      <c r="J22" s="59">
        <v>0</v>
      </c>
      <c r="K22" s="59">
        <v>0</v>
      </c>
      <c r="L22" s="59">
        <v>0</v>
      </c>
      <c r="M22" s="60">
        <v>0</v>
      </c>
      <c r="N22" s="61">
        <v>25097</v>
      </c>
      <c r="O22" s="59">
        <v>25097</v>
      </c>
      <c r="P22" s="59">
        <v>0</v>
      </c>
      <c r="Q22" s="59">
        <v>0</v>
      </c>
      <c r="R22" s="59">
        <v>0</v>
      </c>
      <c r="S22" s="59">
        <v>0</v>
      </c>
      <c r="T22" s="59">
        <v>0</v>
      </c>
      <c r="U22" s="59">
        <v>0</v>
      </c>
      <c r="V22" s="59">
        <v>0</v>
      </c>
      <c r="W22" s="59">
        <v>0</v>
      </c>
      <c r="X22" s="60">
        <v>0</v>
      </c>
      <c r="Y22" s="61">
        <v>958</v>
      </c>
      <c r="Z22" s="59">
        <v>958</v>
      </c>
      <c r="AA22" s="59">
        <v>0</v>
      </c>
      <c r="AB22" s="59">
        <v>0</v>
      </c>
      <c r="AC22" s="59">
        <v>0</v>
      </c>
      <c r="AD22" s="59">
        <v>0</v>
      </c>
      <c r="AE22" s="59">
        <v>0</v>
      </c>
      <c r="AF22" s="59">
        <v>0</v>
      </c>
      <c r="AG22" s="59">
        <v>0</v>
      </c>
      <c r="AH22" s="59">
        <v>0</v>
      </c>
      <c r="AI22" s="60">
        <v>0</v>
      </c>
      <c r="AJ22" s="61">
        <v>78670</v>
      </c>
      <c r="AK22" s="59">
        <v>78670</v>
      </c>
      <c r="AL22" s="59">
        <v>0</v>
      </c>
      <c r="AM22" s="59">
        <v>0</v>
      </c>
      <c r="AN22" s="59">
        <v>0</v>
      </c>
      <c r="AO22" s="59">
        <v>0</v>
      </c>
      <c r="AP22" s="59">
        <v>0</v>
      </c>
      <c r="AQ22" s="59">
        <v>0</v>
      </c>
      <c r="AR22" s="59">
        <v>0</v>
      </c>
      <c r="AS22" s="59">
        <v>0</v>
      </c>
      <c r="AT22" s="60">
        <v>0</v>
      </c>
      <c r="AU22" s="61">
        <v>1553</v>
      </c>
      <c r="AV22" s="59">
        <v>1553</v>
      </c>
      <c r="AW22" s="59">
        <v>0</v>
      </c>
      <c r="AX22" s="59">
        <v>0</v>
      </c>
      <c r="AY22" s="59">
        <v>0</v>
      </c>
      <c r="AZ22" s="59">
        <v>0</v>
      </c>
      <c r="BA22" s="59">
        <v>0</v>
      </c>
      <c r="BB22" s="59">
        <v>0</v>
      </c>
      <c r="BC22" s="59">
        <v>0</v>
      </c>
      <c r="BD22" s="59">
        <v>0</v>
      </c>
      <c r="BE22" s="60">
        <v>0</v>
      </c>
      <c r="BF22" s="61">
        <v>221451</v>
      </c>
      <c r="BG22" s="59">
        <v>221451</v>
      </c>
      <c r="BH22" s="59">
        <v>0</v>
      </c>
      <c r="BI22" s="59">
        <v>0</v>
      </c>
      <c r="BJ22" s="59">
        <v>0</v>
      </c>
      <c r="BK22" s="59">
        <v>0</v>
      </c>
      <c r="BL22" s="59">
        <v>0</v>
      </c>
      <c r="BM22" s="59">
        <v>0</v>
      </c>
      <c r="BN22" s="59">
        <v>0</v>
      </c>
      <c r="BO22" s="59">
        <v>0</v>
      </c>
      <c r="BP22" s="60">
        <v>0</v>
      </c>
      <c r="BQ22" s="61">
        <v>1339</v>
      </c>
      <c r="BR22" s="59">
        <v>1339</v>
      </c>
      <c r="BS22" s="59">
        <v>0</v>
      </c>
      <c r="BT22" s="59">
        <v>0</v>
      </c>
      <c r="BU22" s="59">
        <v>0</v>
      </c>
      <c r="BV22" s="59">
        <v>0</v>
      </c>
      <c r="BW22" s="59">
        <v>0</v>
      </c>
      <c r="BX22" s="59">
        <v>0</v>
      </c>
      <c r="BY22" s="59">
        <v>0</v>
      </c>
      <c r="BZ22" s="59">
        <v>0</v>
      </c>
      <c r="CA22" s="60">
        <v>0</v>
      </c>
      <c r="CB22" s="61">
        <v>275731</v>
      </c>
      <c r="CC22" s="59">
        <v>275731</v>
      </c>
      <c r="CD22" s="59">
        <v>0</v>
      </c>
      <c r="CE22" s="59">
        <v>0</v>
      </c>
      <c r="CF22" s="59">
        <v>0</v>
      </c>
      <c r="CG22" s="59">
        <v>0</v>
      </c>
      <c r="CH22" s="59">
        <v>0</v>
      </c>
      <c r="CI22" s="59">
        <v>0</v>
      </c>
      <c r="CJ22" s="59">
        <v>0</v>
      </c>
      <c r="CK22" s="59">
        <v>0</v>
      </c>
      <c r="CL22" s="60">
        <v>0</v>
      </c>
      <c r="CM22" s="61">
        <v>1265</v>
      </c>
      <c r="CN22" s="59">
        <v>1265</v>
      </c>
      <c r="CO22" s="59">
        <v>0</v>
      </c>
      <c r="CP22" s="59">
        <v>0</v>
      </c>
      <c r="CQ22" s="59">
        <v>0</v>
      </c>
      <c r="CR22" s="59">
        <v>0</v>
      </c>
      <c r="CS22" s="59">
        <v>0</v>
      </c>
      <c r="CT22" s="59">
        <v>0</v>
      </c>
      <c r="CU22" s="59">
        <v>0</v>
      </c>
      <c r="CV22" s="59">
        <v>0</v>
      </c>
      <c r="CW22" s="60">
        <v>0</v>
      </c>
      <c r="CX22" s="61">
        <v>340695</v>
      </c>
      <c r="CY22" s="59">
        <v>340695</v>
      </c>
      <c r="CZ22" s="59">
        <v>0</v>
      </c>
      <c r="DA22" s="59">
        <v>0</v>
      </c>
      <c r="DB22" s="59">
        <v>0</v>
      </c>
      <c r="DC22" s="59">
        <v>0</v>
      </c>
      <c r="DD22" s="59">
        <v>0</v>
      </c>
      <c r="DE22" s="59">
        <v>0</v>
      </c>
      <c r="DF22" s="59">
        <v>0</v>
      </c>
      <c r="DG22" s="59">
        <v>0</v>
      </c>
      <c r="DH22" s="60">
        <v>0</v>
      </c>
      <c r="DI22" s="61">
        <v>1233</v>
      </c>
      <c r="DJ22" s="59">
        <v>1233</v>
      </c>
      <c r="DK22" s="59">
        <v>0</v>
      </c>
      <c r="DL22" s="59">
        <v>0</v>
      </c>
      <c r="DM22" s="59">
        <v>0</v>
      </c>
      <c r="DN22" s="59">
        <v>0</v>
      </c>
      <c r="DO22" s="59">
        <v>0</v>
      </c>
      <c r="DP22" s="59">
        <v>0</v>
      </c>
      <c r="DQ22" s="59">
        <v>0</v>
      </c>
      <c r="DR22" s="59">
        <v>0</v>
      </c>
      <c r="DS22" s="60">
        <v>0</v>
      </c>
      <c r="DT22" s="61">
        <v>421922</v>
      </c>
      <c r="DU22" s="59">
        <v>421922</v>
      </c>
      <c r="DV22" s="59">
        <v>0</v>
      </c>
      <c r="DW22" s="59">
        <v>0</v>
      </c>
      <c r="DX22" s="59">
        <v>0</v>
      </c>
      <c r="DY22" s="59">
        <v>0</v>
      </c>
      <c r="DZ22" s="59">
        <v>0</v>
      </c>
      <c r="EA22" s="59">
        <v>0</v>
      </c>
      <c r="EB22" s="59">
        <v>0</v>
      </c>
      <c r="EC22" s="59">
        <v>0</v>
      </c>
      <c r="ED22" s="60">
        <v>0</v>
      </c>
      <c r="EE22" s="61">
        <v>1344</v>
      </c>
      <c r="EF22" s="59">
        <v>1344</v>
      </c>
      <c r="EG22" s="59">
        <v>0</v>
      </c>
      <c r="EH22" s="59">
        <v>0</v>
      </c>
      <c r="EI22" s="59">
        <v>0</v>
      </c>
      <c r="EJ22" s="59">
        <v>0</v>
      </c>
      <c r="EK22" s="59">
        <v>0</v>
      </c>
      <c r="EL22" s="59">
        <v>0</v>
      </c>
      <c r="EM22" s="59">
        <v>0</v>
      </c>
      <c r="EN22" s="59">
        <v>0</v>
      </c>
      <c r="EO22" s="60">
        <v>0</v>
      </c>
      <c r="EP22" s="61">
        <v>567616</v>
      </c>
      <c r="EQ22" s="59">
        <v>567616</v>
      </c>
      <c r="ER22" s="59">
        <v>0</v>
      </c>
      <c r="ES22" s="59">
        <v>0</v>
      </c>
      <c r="ET22" s="59">
        <v>0</v>
      </c>
      <c r="EU22" s="59">
        <v>0</v>
      </c>
      <c r="EV22" s="59">
        <v>0</v>
      </c>
      <c r="EW22" s="59">
        <v>0</v>
      </c>
      <c r="EX22" s="59">
        <v>0</v>
      </c>
      <c r="EY22" s="59">
        <v>0</v>
      </c>
      <c r="EZ22" s="60">
        <v>0</v>
      </c>
      <c r="FA22" s="61">
        <v>2021</v>
      </c>
      <c r="FB22" s="59">
        <v>1896</v>
      </c>
      <c r="FC22" s="59">
        <v>125</v>
      </c>
      <c r="FD22" s="59">
        <v>0</v>
      </c>
      <c r="FE22" s="59">
        <v>0</v>
      </c>
      <c r="FF22" s="59">
        <v>0</v>
      </c>
      <c r="FG22" s="59">
        <v>0</v>
      </c>
      <c r="FH22" s="59">
        <v>0</v>
      </c>
      <c r="FI22" s="59">
        <v>0</v>
      </c>
      <c r="FJ22" s="59">
        <v>0</v>
      </c>
      <c r="FK22" s="60">
        <v>0</v>
      </c>
      <c r="FL22" s="61">
        <v>992166</v>
      </c>
      <c r="FM22" s="59">
        <v>966913</v>
      </c>
      <c r="FN22" s="59">
        <v>25253</v>
      </c>
      <c r="FO22" s="59">
        <v>0</v>
      </c>
      <c r="FP22" s="59">
        <v>0</v>
      </c>
      <c r="FQ22" s="59">
        <v>0</v>
      </c>
      <c r="FR22" s="59">
        <v>0</v>
      </c>
      <c r="FS22" s="59">
        <v>0</v>
      </c>
      <c r="FT22" s="59">
        <v>0</v>
      </c>
      <c r="FU22" s="59">
        <v>0</v>
      </c>
      <c r="FV22" s="60">
        <v>0</v>
      </c>
      <c r="FW22" s="61">
        <v>1762</v>
      </c>
      <c r="FX22" s="59">
        <v>1598</v>
      </c>
      <c r="FY22" s="59">
        <v>164</v>
      </c>
      <c r="FZ22" s="59">
        <v>0</v>
      </c>
      <c r="GA22" s="59">
        <v>0</v>
      </c>
      <c r="GB22" s="59">
        <v>0</v>
      </c>
      <c r="GC22" s="59">
        <v>0</v>
      </c>
      <c r="GD22" s="59">
        <v>0</v>
      </c>
      <c r="GE22" s="59">
        <v>0</v>
      </c>
      <c r="GF22" s="59">
        <v>0</v>
      </c>
      <c r="GG22" s="60">
        <v>0</v>
      </c>
      <c r="GH22" s="61">
        <v>958468</v>
      </c>
      <c r="GI22" s="59">
        <v>916946</v>
      </c>
      <c r="GJ22" s="59">
        <v>41522</v>
      </c>
      <c r="GK22" s="59">
        <v>0</v>
      </c>
      <c r="GL22" s="59">
        <v>0</v>
      </c>
      <c r="GM22" s="59">
        <v>0</v>
      </c>
      <c r="GN22" s="59">
        <v>0</v>
      </c>
      <c r="GO22" s="59">
        <v>0</v>
      </c>
      <c r="GP22" s="59">
        <v>0</v>
      </c>
      <c r="GQ22" s="59">
        <v>0</v>
      </c>
      <c r="GR22" s="60">
        <v>0</v>
      </c>
      <c r="GS22" s="61">
        <v>2011</v>
      </c>
      <c r="GT22" s="59">
        <v>1790</v>
      </c>
      <c r="GU22" s="59">
        <v>221</v>
      </c>
      <c r="GV22" s="59">
        <v>0</v>
      </c>
      <c r="GW22" s="59">
        <v>0</v>
      </c>
      <c r="GX22" s="59">
        <v>0</v>
      </c>
      <c r="GY22" s="59">
        <v>0</v>
      </c>
      <c r="GZ22" s="59">
        <v>0</v>
      </c>
      <c r="HA22" s="59">
        <v>0</v>
      </c>
      <c r="HB22" s="59">
        <v>0</v>
      </c>
      <c r="HC22" s="60">
        <v>0</v>
      </c>
      <c r="HD22" s="61">
        <v>1208324</v>
      </c>
      <c r="HE22" s="59">
        <v>1143511</v>
      </c>
      <c r="HF22" s="59">
        <v>64813</v>
      </c>
      <c r="HG22" s="59">
        <v>0</v>
      </c>
      <c r="HH22" s="59">
        <v>0</v>
      </c>
      <c r="HI22" s="59">
        <v>0</v>
      </c>
      <c r="HJ22" s="59">
        <v>0</v>
      </c>
      <c r="HK22" s="59">
        <v>0</v>
      </c>
      <c r="HL22" s="59">
        <v>0</v>
      </c>
      <c r="HM22" s="59">
        <v>0</v>
      </c>
      <c r="HN22" s="60">
        <v>0</v>
      </c>
    </row>
    <row r="23" spans="1:222" s="21" customFormat="1" ht="12.6" customHeight="1" x14ac:dyDescent="0.2">
      <c r="A23" s="22">
        <v>14</v>
      </c>
      <c r="B23" s="23" t="s">
        <v>40</v>
      </c>
      <c r="C23" s="54">
        <v>1248</v>
      </c>
      <c r="D23" s="55">
        <v>1248</v>
      </c>
      <c r="E23" s="55">
        <v>0</v>
      </c>
      <c r="F23" s="55">
        <v>0</v>
      </c>
      <c r="G23" s="55">
        <v>0</v>
      </c>
      <c r="H23" s="55">
        <v>0</v>
      </c>
      <c r="I23" s="55">
        <v>0</v>
      </c>
      <c r="J23" s="55">
        <v>0</v>
      </c>
      <c r="K23" s="55">
        <v>0</v>
      </c>
      <c r="L23" s="55">
        <v>0</v>
      </c>
      <c r="M23" s="56">
        <v>0</v>
      </c>
      <c r="N23" s="57">
        <v>47611</v>
      </c>
      <c r="O23" s="55">
        <v>47611</v>
      </c>
      <c r="P23" s="55">
        <v>0</v>
      </c>
      <c r="Q23" s="55">
        <v>0</v>
      </c>
      <c r="R23" s="55">
        <v>0</v>
      </c>
      <c r="S23" s="55">
        <v>0</v>
      </c>
      <c r="T23" s="55">
        <v>0</v>
      </c>
      <c r="U23" s="55">
        <v>0</v>
      </c>
      <c r="V23" s="55">
        <v>0</v>
      </c>
      <c r="W23" s="55">
        <v>0</v>
      </c>
      <c r="X23" s="56">
        <v>0</v>
      </c>
      <c r="Y23" s="57">
        <v>1880</v>
      </c>
      <c r="Z23" s="55">
        <v>1880</v>
      </c>
      <c r="AA23" s="55">
        <v>0</v>
      </c>
      <c r="AB23" s="55">
        <v>0</v>
      </c>
      <c r="AC23" s="55">
        <v>0</v>
      </c>
      <c r="AD23" s="55">
        <v>0</v>
      </c>
      <c r="AE23" s="55">
        <v>0</v>
      </c>
      <c r="AF23" s="55">
        <v>0</v>
      </c>
      <c r="AG23" s="55">
        <v>0</v>
      </c>
      <c r="AH23" s="55">
        <v>0</v>
      </c>
      <c r="AI23" s="56">
        <v>0</v>
      </c>
      <c r="AJ23" s="57">
        <v>165968</v>
      </c>
      <c r="AK23" s="55">
        <v>165968</v>
      </c>
      <c r="AL23" s="55">
        <v>0</v>
      </c>
      <c r="AM23" s="55">
        <v>0</v>
      </c>
      <c r="AN23" s="55">
        <v>0</v>
      </c>
      <c r="AO23" s="55">
        <v>0</v>
      </c>
      <c r="AP23" s="55">
        <v>0</v>
      </c>
      <c r="AQ23" s="55">
        <v>0</v>
      </c>
      <c r="AR23" s="55">
        <v>0</v>
      </c>
      <c r="AS23" s="55">
        <v>0</v>
      </c>
      <c r="AT23" s="56">
        <v>0</v>
      </c>
      <c r="AU23" s="57">
        <v>2455</v>
      </c>
      <c r="AV23" s="55">
        <v>2455</v>
      </c>
      <c r="AW23" s="55">
        <v>0</v>
      </c>
      <c r="AX23" s="55">
        <v>0</v>
      </c>
      <c r="AY23" s="55">
        <v>0</v>
      </c>
      <c r="AZ23" s="55">
        <v>0</v>
      </c>
      <c r="BA23" s="55">
        <v>0</v>
      </c>
      <c r="BB23" s="55">
        <v>0</v>
      </c>
      <c r="BC23" s="55">
        <v>0</v>
      </c>
      <c r="BD23" s="55">
        <v>0</v>
      </c>
      <c r="BE23" s="56">
        <v>0</v>
      </c>
      <c r="BF23" s="57">
        <v>364953</v>
      </c>
      <c r="BG23" s="55">
        <v>364953</v>
      </c>
      <c r="BH23" s="55">
        <v>0</v>
      </c>
      <c r="BI23" s="55">
        <v>0</v>
      </c>
      <c r="BJ23" s="55">
        <v>0</v>
      </c>
      <c r="BK23" s="55">
        <v>0</v>
      </c>
      <c r="BL23" s="55">
        <v>0</v>
      </c>
      <c r="BM23" s="55">
        <v>0</v>
      </c>
      <c r="BN23" s="55">
        <v>0</v>
      </c>
      <c r="BO23" s="55">
        <v>0</v>
      </c>
      <c r="BP23" s="56">
        <v>0</v>
      </c>
      <c r="BQ23" s="57">
        <v>2390</v>
      </c>
      <c r="BR23" s="55">
        <v>2390</v>
      </c>
      <c r="BS23" s="55">
        <v>0</v>
      </c>
      <c r="BT23" s="55">
        <v>0</v>
      </c>
      <c r="BU23" s="55">
        <v>0</v>
      </c>
      <c r="BV23" s="55">
        <v>0</v>
      </c>
      <c r="BW23" s="55">
        <v>0</v>
      </c>
      <c r="BX23" s="55">
        <v>0</v>
      </c>
      <c r="BY23" s="55">
        <v>0</v>
      </c>
      <c r="BZ23" s="55">
        <v>0</v>
      </c>
      <c r="CA23" s="56">
        <v>0</v>
      </c>
      <c r="CB23" s="57">
        <v>518344</v>
      </c>
      <c r="CC23" s="55">
        <v>518344</v>
      </c>
      <c r="CD23" s="55">
        <v>0</v>
      </c>
      <c r="CE23" s="55">
        <v>0</v>
      </c>
      <c r="CF23" s="55">
        <v>0</v>
      </c>
      <c r="CG23" s="55">
        <v>0</v>
      </c>
      <c r="CH23" s="55">
        <v>0</v>
      </c>
      <c r="CI23" s="55">
        <v>0</v>
      </c>
      <c r="CJ23" s="55">
        <v>0</v>
      </c>
      <c r="CK23" s="55">
        <v>0</v>
      </c>
      <c r="CL23" s="56">
        <v>0</v>
      </c>
      <c r="CM23" s="57">
        <v>2122</v>
      </c>
      <c r="CN23" s="55">
        <v>2122</v>
      </c>
      <c r="CO23" s="55">
        <v>0</v>
      </c>
      <c r="CP23" s="55">
        <v>0</v>
      </c>
      <c r="CQ23" s="55">
        <v>0</v>
      </c>
      <c r="CR23" s="55">
        <v>0</v>
      </c>
      <c r="CS23" s="55">
        <v>0</v>
      </c>
      <c r="CT23" s="55">
        <v>0</v>
      </c>
      <c r="CU23" s="55">
        <v>0</v>
      </c>
      <c r="CV23" s="55">
        <v>0</v>
      </c>
      <c r="CW23" s="56">
        <v>0</v>
      </c>
      <c r="CX23" s="57">
        <v>607238</v>
      </c>
      <c r="CY23" s="55">
        <v>607238</v>
      </c>
      <c r="CZ23" s="55">
        <v>0</v>
      </c>
      <c r="DA23" s="55">
        <v>0</v>
      </c>
      <c r="DB23" s="55">
        <v>0</v>
      </c>
      <c r="DC23" s="55">
        <v>0</v>
      </c>
      <c r="DD23" s="55">
        <v>0</v>
      </c>
      <c r="DE23" s="55">
        <v>0</v>
      </c>
      <c r="DF23" s="55">
        <v>0</v>
      </c>
      <c r="DG23" s="55">
        <v>0</v>
      </c>
      <c r="DH23" s="56">
        <v>0</v>
      </c>
      <c r="DI23" s="57">
        <v>2163</v>
      </c>
      <c r="DJ23" s="55">
        <v>2163</v>
      </c>
      <c r="DK23" s="55">
        <v>0</v>
      </c>
      <c r="DL23" s="55">
        <v>0</v>
      </c>
      <c r="DM23" s="55">
        <v>0</v>
      </c>
      <c r="DN23" s="55">
        <v>0</v>
      </c>
      <c r="DO23" s="55">
        <v>0</v>
      </c>
      <c r="DP23" s="55">
        <v>0</v>
      </c>
      <c r="DQ23" s="55">
        <v>0</v>
      </c>
      <c r="DR23" s="55">
        <v>0</v>
      </c>
      <c r="DS23" s="56">
        <v>0</v>
      </c>
      <c r="DT23" s="57">
        <v>782390</v>
      </c>
      <c r="DU23" s="55">
        <v>782390</v>
      </c>
      <c r="DV23" s="55">
        <v>0</v>
      </c>
      <c r="DW23" s="55">
        <v>0</v>
      </c>
      <c r="DX23" s="55">
        <v>0</v>
      </c>
      <c r="DY23" s="55">
        <v>0</v>
      </c>
      <c r="DZ23" s="55">
        <v>0</v>
      </c>
      <c r="EA23" s="55">
        <v>0</v>
      </c>
      <c r="EB23" s="55">
        <v>0</v>
      </c>
      <c r="EC23" s="55">
        <v>0</v>
      </c>
      <c r="ED23" s="56">
        <v>0</v>
      </c>
      <c r="EE23" s="57">
        <v>2507</v>
      </c>
      <c r="EF23" s="55">
        <v>2507</v>
      </c>
      <c r="EG23" s="55">
        <v>0</v>
      </c>
      <c r="EH23" s="55">
        <v>0</v>
      </c>
      <c r="EI23" s="55">
        <v>0</v>
      </c>
      <c r="EJ23" s="55">
        <v>0</v>
      </c>
      <c r="EK23" s="55">
        <v>0</v>
      </c>
      <c r="EL23" s="55">
        <v>0</v>
      </c>
      <c r="EM23" s="55">
        <v>0</v>
      </c>
      <c r="EN23" s="55">
        <v>0</v>
      </c>
      <c r="EO23" s="56">
        <v>0</v>
      </c>
      <c r="EP23" s="57">
        <v>1097951</v>
      </c>
      <c r="EQ23" s="55">
        <v>1097951</v>
      </c>
      <c r="ER23" s="55">
        <v>0</v>
      </c>
      <c r="ES23" s="55">
        <v>0</v>
      </c>
      <c r="ET23" s="55">
        <v>0</v>
      </c>
      <c r="EU23" s="55">
        <v>0</v>
      </c>
      <c r="EV23" s="55">
        <v>0</v>
      </c>
      <c r="EW23" s="55">
        <v>0</v>
      </c>
      <c r="EX23" s="55">
        <v>0</v>
      </c>
      <c r="EY23" s="55">
        <v>0</v>
      </c>
      <c r="EZ23" s="56">
        <v>0</v>
      </c>
      <c r="FA23" s="57">
        <v>3685</v>
      </c>
      <c r="FB23" s="55">
        <v>3431</v>
      </c>
      <c r="FC23" s="55">
        <v>254</v>
      </c>
      <c r="FD23" s="55">
        <v>0</v>
      </c>
      <c r="FE23" s="55">
        <v>0</v>
      </c>
      <c r="FF23" s="55">
        <v>0</v>
      </c>
      <c r="FG23" s="55">
        <v>0</v>
      </c>
      <c r="FH23" s="55">
        <v>0</v>
      </c>
      <c r="FI23" s="55">
        <v>0</v>
      </c>
      <c r="FJ23" s="55">
        <v>0</v>
      </c>
      <c r="FK23" s="56">
        <v>0</v>
      </c>
      <c r="FL23" s="57">
        <v>1793429</v>
      </c>
      <c r="FM23" s="55">
        <v>1738357</v>
      </c>
      <c r="FN23" s="55">
        <v>55072</v>
      </c>
      <c r="FO23" s="55">
        <v>0</v>
      </c>
      <c r="FP23" s="55">
        <v>0</v>
      </c>
      <c r="FQ23" s="55">
        <v>0</v>
      </c>
      <c r="FR23" s="55">
        <v>0</v>
      </c>
      <c r="FS23" s="55">
        <v>0</v>
      </c>
      <c r="FT23" s="55">
        <v>0</v>
      </c>
      <c r="FU23" s="55">
        <v>0</v>
      </c>
      <c r="FV23" s="56">
        <v>0</v>
      </c>
      <c r="FW23" s="57">
        <v>3359</v>
      </c>
      <c r="FX23" s="55">
        <v>3034</v>
      </c>
      <c r="FY23" s="55">
        <v>325</v>
      </c>
      <c r="FZ23" s="55">
        <v>0</v>
      </c>
      <c r="GA23" s="55">
        <v>0</v>
      </c>
      <c r="GB23" s="55">
        <v>0</v>
      </c>
      <c r="GC23" s="55">
        <v>0</v>
      </c>
      <c r="GD23" s="55">
        <v>0</v>
      </c>
      <c r="GE23" s="55">
        <v>0</v>
      </c>
      <c r="GF23" s="55">
        <v>0</v>
      </c>
      <c r="GG23" s="56">
        <v>0</v>
      </c>
      <c r="GH23" s="57">
        <v>1859602</v>
      </c>
      <c r="GI23" s="55">
        <v>1778147</v>
      </c>
      <c r="GJ23" s="55">
        <v>81455</v>
      </c>
      <c r="GK23" s="55">
        <v>0</v>
      </c>
      <c r="GL23" s="55">
        <v>0</v>
      </c>
      <c r="GM23" s="55">
        <v>0</v>
      </c>
      <c r="GN23" s="55">
        <v>0</v>
      </c>
      <c r="GO23" s="55">
        <v>0</v>
      </c>
      <c r="GP23" s="55">
        <v>0</v>
      </c>
      <c r="GQ23" s="55">
        <v>0</v>
      </c>
      <c r="GR23" s="56">
        <v>0</v>
      </c>
      <c r="GS23" s="57">
        <v>3858</v>
      </c>
      <c r="GT23" s="55">
        <v>3428</v>
      </c>
      <c r="GU23" s="55">
        <v>430</v>
      </c>
      <c r="GV23" s="55">
        <v>0</v>
      </c>
      <c r="GW23" s="55">
        <v>0</v>
      </c>
      <c r="GX23" s="55">
        <v>0</v>
      </c>
      <c r="GY23" s="55">
        <v>0</v>
      </c>
      <c r="GZ23" s="55">
        <v>0</v>
      </c>
      <c r="HA23" s="55">
        <v>0</v>
      </c>
      <c r="HB23" s="55">
        <v>0</v>
      </c>
      <c r="HC23" s="56">
        <v>0</v>
      </c>
      <c r="HD23" s="57">
        <v>2371796</v>
      </c>
      <c r="HE23" s="55">
        <v>2235544</v>
      </c>
      <c r="HF23" s="55">
        <v>136252</v>
      </c>
      <c r="HG23" s="55">
        <v>0</v>
      </c>
      <c r="HH23" s="55">
        <v>0</v>
      </c>
      <c r="HI23" s="55">
        <v>0</v>
      </c>
      <c r="HJ23" s="55">
        <v>0</v>
      </c>
      <c r="HK23" s="55">
        <v>0</v>
      </c>
      <c r="HL23" s="55">
        <v>0</v>
      </c>
      <c r="HM23" s="55">
        <v>0</v>
      </c>
      <c r="HN23" s="56">
        <v>0</v>
      </c>
    </row>
    <row r="24" spans="1:222" s="21" customFormat="1" ht="12.6" customHeight="1" x14ac:dyDescent="0.2">
      <c r="A24" s="24">
        <v>15</v>
      </c>
      <c r="B24" s="25" t="s">
        <v>41</v>
      </c>
      <c r="C24" s="58">
        <v>2104</v>
      </c>
      <c r="D24" s="59">
        <v>2104</v>
      </c>
      <c r="E24" s="59">
        <v>0</v>
      </c>
      <c r="F24" s="59">
        <v>0</v>
      </c>
      <c r="G24" s="59">
        <v>0</v>
      </c>
      <c r="H24" s="59">
        <v>0</v>
      </c>
      <c r="I24" s="59">
        <v>0</v>
      </c>
      <c r="J24" s="59">
        <v>0</v>
      </c>
      <c r="K24" s="59">
        <v>0</v>
      </c>
      <c r="L24" s="59">
        <v>0</v>
      </c>
      <c r="M24" s="60">
        <v>0</v>
      </c>
      <c r="N24" s="61">
        <v>81230</v>
      </c>
      <c r="O24" s="59">
        <v>81230</v>
      </c>
      <c r="P24" s="59">
        <v>0</v>
      </c>
      <c r="Q24" s="59">
        <v>0</v>
      </c>
      <c r="R24" s="59">
        <v>0</v>
      </c>
      <c r="S24" s="59">
        <v>0</v>
      </c>
      <c r="T24" s="59">
        <v>0</v>
      </c>
      <c r="U24" s="59">
        <v>0</v>
      </c>
      <c r="V24" s="59">
        <v>0</v>
      </c>
      <c r="W24" s="59">
        <v>0</v>
      </c>
      <c r="X24" s="60">
        <v>0</v>
      </c>
      <c r="Y24" s="61">
        <v>3160</v>
      </c>
      <c r="Z24" s="59">
        <v>3160</v>
      </c>
      <c r="AA24" s="59">
        <v>0</v>
      </c>
      <c r="AB24" s="59">
        <v>0</v>
      </c>
      <c r="AC24" s="59">
        <v>0</v>
      </c>
      <c r="AD24" s="59">
        <v>0</v>
      </c>
      <c r="AE24" s="59">
        <v>0</v>
      </c>
      <c r="AF24" s="59">
        <v>0</v>
      </c>
      <c r="AG24" s="59">
        <v>0</v>
      </c>
      <c r="AH24" s="59">
        <v>0</v>
      </c>
      <c r="AI24" s="60">
        <v>0</v>
      </c>
      <c r="AJ24" s="61">
        <v>270394</v>
      </c>
      <c r="AK24" s="59">
        <v>270394</v>
      </c>
      <c r="AL24" s="59">
        <v>0</v>
      </c>
      <c r="AM24" s="59">
        <v>0</v>
      </c>
      <c r="AN24" s="59">
        <v>0</v>
      </c>
      <c r="AO24" s="59">
        <v>0</v>
      </c>
      <c r="AP24" s="59">
        <v>0</v>
      </c>
      <c r="AQ24" s="59">
        <v>0</v>
      </c>
      <c r="AR24" s="59">
        <v>0</v>
      </c>
      <c r="AS24" s="59">
        <v>0</v>
      </c>
      <c r="AT24" s="60">
        <v>0</v>
      </c>
      <c r="AU24" s="61">
        <v>3989</v>
      </c>
      <c r="AV24" s="59">
        <v>3989</v>
      </c>
      <c r="AW24" s="59">
        <v>0</v>
      </c>
      <c r="AX24" s="59">
        <v>0</v>
      </c>
      <c r="AY24" s="59">
        <v>0</v>
      </c>
      <c r="AZ24" s="59">
        <v>0</v>
      </c>
      <c r="BA24" s="59">
        <v>0</v>
      </c>
      <c r="BB24" s="59">
        <v>0</v>
      </c>
      <c r="BC24" s="59">
        <v>0</v>
      </c>
      <c r="BD24" s="59">
        <v>0</v>
      </c>
      <c r="BE24" s="60">
        <v>0</v>
      </c>
      <c r="BF24" s="61">
        <v>582130</v>
      </c>
      <c r="BG24" s="59">
        <v>582130</v>
      </c>
      <c r="BH24" s="59">
        <v>0</v>
      </c>
      <c r="BI24" s="59">
        <v>0</v>
      </c>
      <c r="BJ24" s="59">
        <v>0</v>
      </c>
      <c r="BK24" s="59">
        <v>0</v>
      </c>
      <c r="BL24" s="59">
        <v>0</v>
      </c>
      <c r="BM24" s="59">
        <v>0</v>
      </c>
      <c r="BN24" s="59">
        <v>0</v>
      </c>
      <c r="BO24" s="59">
        <v>0</v>
      </c>
      <c r="BP24" s="60">
        <v>0</v>
      </c>
      <c r="BQ24" s="61">
        <v>3805</v>
      </c>
      <c r="BR24" s="59">
        <v>3805</v>
      </c>
      <c r="BS24" s="59">
        <v>0</v>
      </c>
      <c r="BT24" s="59">
        <v>0</v>
      </c>
      <c r="BU24" s="59">
        <v>0</v>
      </c>
      <c r="BV24" s="59">
        <v>0</v>
      </c>
      <c r="BW24" s="59">
        <v>0</v>
      </c>
      <c r="BX24" s="59">
        <v>0</v>
      </c>
      <c r="BY24" s="59">
        <v>0</v>
      </c>
      <c r="BZ24" s="59">
        <v>0</v>
      </c>
      <c r="CA24" s="60">
        <v>0</v>
      </c>
      <c r="CB24" s="61">
        <v>788337</v>
      </c>
      <c r="CC24" s="59">
        <v>788337</v>
      </c>
      <c r="CD24" s="59">
        <v>0</v>
      </c>
      <c r="CE24" s="59">
        <v>0</v>
      </c>
      <c r="CF24" s="59">
        <v>0</v>
      </c>
      <c r="CG24" s="59">
        <v>0</v>
      </c>
      <c r="CH24" s="59">
        <v>0</v>
      </c>
      <c r="CI24" s="59">
        <v>0</v>
      </c>
      <c r="CJ24" s="59">
        <v>0</v>
      </c>
      <c r="CK24" s="59">
        <v>0</v>
      </c>
      <c r="CL24" s="60">
        <v>0</v>
      </c>
      <c r="CM24" s="61">
        <v>3387</v>
      </c>
      <c r="CN24" s="59">
        <v>3387</v>
      </c>
      <c r="CO24" s="59">
        <v>0</v>
      </c>
      <c r="CP24" s="59">
        <v>0</v>
      </c>
      <c r="CQ24" s="59">
        <v>0</v>
      </c>
      <c r="CR24" s="59">
        <v>0</v>
      </c>
      <c r="CS24" s="59">
        <v>0</v>
      </c>
      <c r="CT24" s="59">
        <v>0</v>
      </c>
      <c r="CU24" s="59">
        <v>0</v>
      </c>
      <c r="CV24" s="59">
        <v>0</v>
      </c>
      <c r="CW24" s="60">
        <v>0</v>
      </c>
      <c r="CX24" s="61">
        <v>911247</v>
      </c>
      <c r="CY24" s="59">
        <v>911247</v>
      </c>
      <c r="CZ24" s="59">
        <v>0</v>
      </c>
      <c r="DA24" s="59">
        <v>0</v>
      </c>
      <c r="DB24" s="59">
        <v>0</v>
      </c>
      <c r="DC24" s="59">
        <v>0</v>
      </c>
      <c r="DD24" s="59">
        <v>0</v>
      </c>
      <c r="DE24" s="59">
        <v>0</v>
      </c>
      <c r="DF24" s="59">
        <v>0</v>
      </c>
      <c r="DG24" s="59">
        <v>0</v>
      </c>
      <c r="DH24" s="60">
        <v>0</v>
      </c>
      <c r="DI24" s="61">
        <v>3293</v>
      </c>
      <c r="DJ24" s="59">
        <v>3293</v>
      </c>
      <c r="DK24" s="59">
        <v>0</v>
      </c>
      <c r="DL24" s="59">
        <v>0</v>
      </c>
      <c r="DM24" s="59">
        <v>0</v>
      </c>
      <c r="DN24" s="59">
        <v>0</v>
      </c>
      <c r="DO24" s="59">
        <v>0</v>
      </c>
      <c r="DP24" s="59">
        <v>0</v>
      </c>
      <c r="DQ24" s="59">
        <v>0</v>
      </c>
      <c r="DR24" s="59">
        <v>0</v>
      </c>
      <c r="DS24" s="60">
        <v>0</v>
      </c>
      <c r="DT24" s="61">
        <v>1130887</v>
      </c>
      <c r="DU24" s="59">
        <v>1130887</v>
      </c>
      <c r="DV24" s="59">
        <v>0</v>
      </c>
      <c r="DW24" s="59">
        <v>0</v>
      </c>
      <c r="DX24" s="59">
        <v>0</v>
      </c>
      <c r="DY24" s="59">
        <v>0</v>
      </c>
      <c r="DZ24" s="59">
        <v>0</v>
      </c>
      <c r="EA24" s="59">
        <v>0</v>
      </c>
      <c r="EB24" s="59">
        <v>0</v>
      </c>
      <c r="EC24" s="59">
        <v>0</v>
      </c>
      <c r="ED24" s="60">
        <v>0</v>
      </c>
      <c r="EE24" s="61">
        <v>3932</v>
      </c>
      <c r="EF24" s="59">
        <v>3932</v>
      </c>
      <c r="EG24" s="59">
        <v>0</v>
      </c>
      <c r="EH24" s="59">
        <v>0</v>
      </c>
      <c r="EI24" s="59">
        <v>0</v>
      </c>
      <c r="EJ24" s="59">
        <v>0</v>
      </c>
      <c r="EK24" s="59">
        <v>0</v>
      </c>
      <c r="EL24" s="59">
        <v>0</v>
      </c>
      <c r="EM24" s="59">
        <v>0</v>
      </c>
      <c r="EN24" s="59">
        <v>0</v>
      </c>
      <c r="EO24" s="60">
        <v>0</v>
      </c>
      <c r="EP24" s="61">
        <v>1674569</v>
      </c>
      <c r="EQ24" s="59">
        <v>1674569</v>
      </c>
      <c r="ER24" s="59">
        <v>0</v>
      </c>
      <c r="ES24" s="59">
        <v>0</v>
      </c>
      <c r="ET24" s="59">
        <v>0</v>
      </c>
      <c r="EU24" s="59">
        <v>0</v>
      </c>
      <c r="EV24" s="59">
        <v>0</v>
      </c>
      <c r="EW24" s="59">
        <v>0</v>
      </c>
      <c r="EX24" s="59">
        <v>0</v>
      </c>
      <c r="EY24" s="59">
        <v>0</v>
      </c>
      <c r="EZ24" s="60">
        <v>0</v>
      </c>
      <c r="FA24" s="61">
        <v>5919</v>
      </c>
      <c r="FB24" s="59">
        <v>5493</v>
      </c>
      <c r="FC24" s="59">
        <v>426</v>
      </c>
      <c r="FD24" s="59">
        <v>0</v>
      </c>
      <c r="FE24" s="59">
        <v>0</v>
      </c>
      <c r="FF24" s="59">
        <v>0</v>
      </c>
      <c r="FG24" s="59">
        <v>0</v>
      </c>
      <c r="FH24" s="59">
        <v>0</v>
      </c>
      <c r="FI24" s="59">
        <v>0</v>
      </c>
      <c r="FJ24" s="59">
        <v>0</v>
      </c>
      <c r="FK24" s="60">
        <v>0</v>
      </c>
      <c r="FL24" s="61">
        <v>2793914</v>
      </c>
      <c r="FM24" s="59">
        <v>2714500</v>
      </c>
      <c r="FN24" s="59">
        <v>79414</v>
      </c>
      <c r="FO24" s="59">
        <v>0</v>
      </c>
      <c r="FP24" s="59">
        <v>0</v>
      </c>
      <c r="FQ24" s="59">
        <v>0</v>
      </c>
      <c r="FR24" s="59">
        <v>0</v>
      </c>
      <c r="FS24" s="59">
        <v>0</v>
      </c>
      <c r="FT24" s="59">
        <v>0</v>
      </c>
      <c r="FU24" s="59">
        <v>0</v>
      </c>
      <c r="FV24" s="60">
        <v>0</v>
      </c>
      <c r="FW24" s="61">
        <v>5431</v>
      </c>
      <c r="FX24" s="59">
        <v>4877</v>
      </c>
      <c r="FY24" s="59">
        <v>554</v>
      </c>
      <c r="FZ24" s="59">
        <v>0</v>
      </c>
      <c r="GA24" s="59">
        <v>0</v>
      </c>
      <c r="GB24" s="59">
        <v>0</v>
      </c>
      <c r="GC24" s="59">
        <v>0</v>
      </c>
      <c r="GD24" s="59">
        <v>0</v>
      </c>
      <c r="GE24" s="59">
        <v>0</v>
      </c>
      <c r="GF24" s="59">
        <v>0</v>
      </c>
      <c r="GG24" s="60">
        <v>0</v>
      </c>
      <c r="GH24" s="61">
        <v>2893684</v>
      </c>
      <c r="GI24" s="59">
        <v>2769490</v>
      </c>
      <c r="GJ24" s="59">
        <v>124194</v>
      </c>
      <c r="GK24" s="59">
        <v>0</v>
      </c>
      <c r="GL24" s="59">
        <v>0</v>
      </c>
      <c r="GM24" s="59">
        <v>0</v>
      </c>
      <c r="GN24" s="59">
        <v>0</v>
      </c>
      <c r="GO24" s="59">
        <v>0</v>
      </c>
      <c r="GP24" s="59">
        <v>0</v>
      </c>
      <c r="GQ24" s="59">
        <v>0</v>
      </c>
      <c r="GR24" s="60">
        <v>0</v>
      </c>
      <c r="GS24" s="61">
        <v>6243</v>
      </c>
      <c r="GT24" s="59">
        <v>5559</v>
      </c>
      <c r="GU24" s="59">
        <v>684</v>
      </c>
      <c r="GV24" s="59">
        <v>0</v>
      </c>
      <c r="GW24" s="59">
        <v>0</v>
      </c>
      <c r="GX24" s="59">
        <v>0</v>
      </c>
      <c r="GY24" s="59">
        <v>0</v>
      </c>
      <c r="GZ24" s="59">
        <v>0</v>
      </c>
      <c r="HA24" s="59">
        <v>0</v>
      </c>
      <c r="HB24" s="59">
        <v>0</v>
      </c>
      <c r="HC24" s="60">
        <v>0</v>
      </c>
      <c r="HD24" s="61">
        <v>3744193</v>
      </c>
      <c r="HE24" s="59">
        <v>3542925</v>
      </c>
      <c r="HF24" s="59">
        <v>201268</v>
      </c>
      <c r="HG24" s="59">
        <v>0</v>
      </c>
      <c r="HH24" s="59">
        <v>0</v>
      </c>
      <c r="HI24" s="59">
        <v>0</v>
      </c>
      <c r="HJ24" s="59">
        <v>0</v>
      </c>
      <c r="HK24" s="59">
        <v>0</v>
      </c>
      <c r="HL24" s="59">
        <v>0</v>
      </c>
      <c r="HM24" s="59">
        <v>0</v>
      </c>
      <c r="HN24" s="60">
        <v>0</v>
      </c>
    </row>
    <row r="25" spans="1:222" s="21" customFormat="1" ht="12.6" customHeight="1" x14ac:dyDescent="0.2">
      <c r="A25" s="22">
        <v>16</v>
      </c>
      <c r="B25" s="23" t="s">
        <v>42</v>
      </c>
      <c r="C25" s="54">
        <v>1118</v>
      </c>
      <c r="D25" s="55">
        <v>1118</v>
      </c>
      <c r="E25" s="55">
        <v>0</v>
      </c>
      <c r="F25" s="55">
        <v>0</v>
      </c>
      <c r="G25" s="55">
        <v>0</v>
      </c>
      <c r="H25" s="55">
        <v>0</v>
      </c>
      <c r="I25" s="55">
        <v>0</v>
      </c>
      <c r="J25" s="55">
        <v>0</v>
      </c>
      <c r="K25" s="55">
        <v>0</v>
      </c>
      <c r="L25" s="55">
        <v>0</v>
      </c>
      <c r="M25" s="56">
        <v>0</v>
      </c>
      <c r="N25" s="57">
        <v>43377</v>
      </c>
      <c r="O25" s="55">
        <v>43377</v>
      </c>
      <c r="P25" s="55">
        <v>0</v>
      </c>
      <c r="Q25" s="55">
        <v>0</v>
      </c>
      <c r="R25" s="55">
        <v>0</v>
      </c>
      <c r="S25" s="55">
        <v>0</v>
      </c>
      <c r="T25" s="55">
        <v>0</v>
      </c>
      <c r="U25" s="55">
        <v>0</v>
      </c>
      <c r="V25" s="55">
        <v>0</v>
      </c>
      <c r="W25" s="55">
        <v>0</v>
      </c>
      <c r="X25" s="56">
        <v>0</v>
      </c>
      <c r="Y25" s="57">
        <v>1656</v>
      </c>
      <c r="Z25" s="55">
        <v>1656</v>
      </c>
      <c r="AA25" s="55">
        <v>0</v>
      </c>
      <c r="AB25" s="55">
        <v>0</v>
      </c>
      <c r="AC25" s="55">
        <v>0</v>
      </c>
      <c r="AD25" s="55">
        <v>0</v>
      </c>
      <c r="AE25" s="55">
        <v>0</v>
      </c>
      <c r="AF25" s="55">
        <v>0</v>
      </c>
      <c r="AG25" s="55">
        <v>0</v>
      </c>
      <c r="AH25" s="55">
        <v>0</v>
      </c>
      <c r="AI25" s="56">
        <v>0</v>
      </c>
      <c r="AJ25" s="57">
        <v>147009</v>
      </c>
      <c r="AK25" s="55">
        <v>147009</v>
      </c>
      <c r="AL25" s="55">
        <v>0</v>
      </c>
      <c r="AM25" s="55">
        <v>0</v>
      </c>
      <c r="AN25" s="55">
        <v>0</v>
      </c>
      <c r="AO25" s="55">
        <v>0</v>
      </c>
      <c r="AP25" s="55">
        <v>0</v>
      </c>
      <c r="AQ25" s="55">
        <v>0</v>
      </c>
      <c r="AR25" s="55">
        <v>0</v>
      </c>
      <c r="AS25" s="55">
        <v>0</v>
      </c>
      <c r="AT25" s="56">
        <v>0</v>
      </c>
      <c r="AU25" s="57">
        <v>2184</v>
      </c>
      <c r="AV25" s="55">
        <v>2184</v>
      </c>
      <c r="AW25" s="55">
        <v>0</v>
      </c>
      <c r="AX25" s="55">
        <v>0</v>
      </c>
      <c r="AY25" s="55">
        <v>0</v>
      </c>
      <c r="AZ25" s="55">
        <v>0</v>
      </c>
      <c r="BA25" s="55">
        <v>0</v>
      </c>
      <c r="BB25" s="55">
        <v>0</v>
      </c>
      <c r="BC25" s="55">
        <v>0</v>
      </c>
      <c r="BD25" s="55">
        <v>0</v>
      </c>
      <c r="BE25" s="56">
        <v>0</v>
      </c>
      <c r="BF25" s="57">
        <v>331742</v>
      </c>
      <c r="BG25" s="55">
        <v>331742</v>
      </c>
      <c r="BH25" s="55">
        <v>0</v>
      </c>
      <c r="BI25" s="55">
        <v>0</v>
      </c>
      <c r="BJ25" s="55">
        <v>0</v>
      </c>
      <c r="BK25" s="55">
        <v>0</v>
      </c>
      <c r="BL25" s="55">
        <v>0</v>
      </c>
      <c r="BM25" s="55">
        <v>0</v>
      </c>
      <c r="BN25" s="55">
        <v>0</v>
      </c>
      <c r="BO25" s="55">
        <v>0</v>
      </c>
      <c r="BP25" s="56">
        <v>0</v>
      </c>
      <c r="BQ25" s="57">
        <v>2036</v>
      </c>
      <c r="BR25" s="55">
        <v>2036</v>
      </c>
      <c r="BS25" s="55">
        <v>0</v>
      </c>
      <c r="BT25" s="55">
        <v>0</v>
      </c>
      <c r="BU25" s="55">
        <v>0</v>
      </c>
      <c r="BV25" s="55">
        <v>0</v>
      </c>
      <c r="BW25" s="55">
        <v>0</v>
      </c>
      <c r="BX25" s="55">
        <v>0</v>
      </c>
      <c r="BY25" s="55">
        <v>0</v>
      </c>
      <c r="BZ25" s="55">
        <v>0</v>
      </c>
      <c r="CA25" s="56">
        <v>0</v>
      </c>
      <c r="CB25" s="57">
        <v>447852</v>
      </c>
      <c r="CC25" s="55">
        <v>447852</v>
      </c>
      <c r="CD25" s="55">
        <v>0</v>
      </c>
      <c r="CE25" s="55">
        <v>0</v>
      </c>
      <c r="CF25" s="55">
        <v>0</v>
      </c>
      <c r="CG25" s="55">
        <v>0</v>
      </c>
      <c r="CH25" s="55">
        <v>0</v>
      </c>
      <c r="CI25" s="55">
        <v>0</v>
      </c>
      <c r="CJ25" s="55">
        <v>0</v>
      </c>
      <c r="CK25" s="55">
        <v>0</v>
      </c>
      <c r="CL25" s="56">
        <v>0</v>
      </c>
      <c r="CM25" s="57">
        <v>1964</v>
      </c>
      <c r="CN25" s="55">
        <v>1964</v>
      </c>
      <c r="CO25" s="55">
        <v>0</v>
      </c>
      <c r="CP25" s="55">
        <v>0</v>
      </c>
      <c r="CQ25" s="55">
        <v>0</v>
      </c>
      <c r="CR25" s="55">
        <v>0</v>
      </c>
      <c r="CS25" s="55">
        <v>0</v>
      </c>
      <c r="CT25" s="55">
        <v>0</v>
      </c>
      <c r="CU25" s="55">
        <v>0</v>
      </c>
      <c r="CV25" s="55">
        <v>0</v>
      </c>
      <c r="CW25" s="56">
        <v>0</v>
      </c>
      <c r="CX25" s="57">
        <v>571006</v>
      </c>
      <c r="CY25" s="55">
        <v>571006</v>
      </c>
      <c r="CZ25" s="55">
        <v>0</v>
      </c>
      <c r="DA25" s="55">
        <v>0</v>
      </c>
      <c r="DB25" s="55">
        <v>0</v>
      </c>
      <c r="DC25" s="55">
        <v>0</v>
      </c>
      <c r="DD25" s="55">
        <v>0</v>
      </c>
      <c r="DE25" s="55">
        <v>0</v>
      </c>
      <c r="DF25" s="55">
        <v>0</v>
      </c>
      <c r="DG25" s="55">
        <v>0</v>
      </c>
      <c r="DH25" s="56">
        <v>0</v>
      </c>
      <c r="DI25" s="57">
        <v>1919</v>
      </c>
      <c r="DJ25" s="55">
        <v>1919</v>
      </c>
      <c r="DK25" s="55">
        <v>0</v>
      </c>
      <c r="DL25" s="55">
        <v>0</v>
      </c>
      <c r="DM25" s="55">
        <v>0</v>
      </c>
      <c r="DN25" s="55">
        <v>0</v>
      </c>
      <c r="DO25" s="55">
        <v>0</v>
      </c>
      <c r="DP25" s="55">
        <v>0</v>
      </c>
      <c r="DQ25" s="55">
        <v>0</v>
      </c>
      <c r="DR25" s="55">
        <v>0</v>
      </c>
      <c r="DS25" s="56">
        <v>0</v>
      </c>
      <c r="DT25" s="57">
        <v>706299</v>
      </c>
      <c r="DU25" s="55">
        <v>706299</v>
      </c>
      <c r="DV25" s="55">
        <v>0</v>
      </c>
      <c r="DW25" s="55">
        <v>0</v>
      </c>
      <c r="DX25" s="55">
        <v>0</v>
      </c>
      <c r="DY25" s="55">
        <v>0</v>
      </c>
      <c r="DZ25" s="55">
        <v>0</v>
      </c>
      <c r="EA25" s="55">
        <v>0</v>
      </c>
      <c r="EB25" s="55">
        <v>0</v>
      </c>
      <c r="EC25" s="55">
        <v>0</v>
      </c>
      <c r="ED25" s="56">
        <v>0</v>
      </c>
      <c r="EE25" s="57">
        <v>2220</v>
      </c>
      <c r="EF25" s="55">
        <v>2220</v>
      </c>
      <c r="EG25" s="55">
        <v>0</v>
      </c>
      <c r="EH25" s="55">
        <v>0</v>
      </c>
      <c r="EI25" s="55">
        <v>0</v>
      </c>
      <c r="EJ25" s="55">
        <v>0</v>
      </c>
      <c r="EK25" s="55">
        <v>0</v>
      </c>
      <c r="EL25" s="55">
        <v>0</v>
      </c>
      <c r="EM25" s="55">
        <v>0</v>
      </c>
      <c r="EN25" s="55">
        <v>0</v>
      </c>
      <c r="EO25" s="56">
        <v>0</v>
      </c>
      <c r="EP25" s="57">
        <v>992384</v>
      </c>
      <c r="EQ25" s="55">
        <v>992384</v>
      </c>
      <c r="ER25" s="55">
        <v>0</v>
      </c>
      <c r="ES25" s="55">
        <v>0</v>
      </c>
      <c r="ET25" s="55">
        <v>0</v>
      </c>
      <c r="EU25" s="55">
        <v>0</v>
      </c>
      <c r="EV25" s="55">
        <v>0</v>
      </c>
      <c r="EW25" s="55">
        <v>0</v>
      </c>
      <c r="EX25" s="55">
        <v>0</v>
      </c>
      <c r="EY25" s="55">
        <v>0</v>
      </c>
      <c r="EZ25" s="56">
        <v>0</v>
      </c>
      <c r="FA25" s="57">
        <v>3281</v>
      </c>
      <c r="FB25" s="55">
        <v>3074</v>
      </c>
      <c r="FC25" s="55">
        <v>207</v>
      </c>
      <c r="FD25" s="55">
        <v>0</v>
      </c>
      <c r="FE25" s="55">
        <v>0</v>
      </c>
      <c r="FF25" s="55">
        <v>0</v>
      </c>
      <c r="FG25" s="55">
        <v>0</v>
      </c>
      <c r="FH25" s="55">
        <v>0</v>
      </c>
      <c r="FI25" s="55">
        <v>0</v>
      </c>
      <c r="FJ25" s="55">
        <v>0</v>
      </c>
      <c r="FK25" s="56">
        <v>0</v>
      </c>
      <c r="FL25" s="57">
        <v>1663820</v>
      </c>
      <c r="FM25" s="55">
        <v>1625045</v>
      </c>
      <c r="FN25" s="55">
        <v>38775</v>
      </c>
      <c r="FO25" s="55">
        <v>0</v>
      </c>
      <c r="FP25" s="55">
        <v>0</v>
      </c>
      <c r="FQ25" s="55">
        <v>0</v>
      </c>
      <c r="FR25" s="55">
        <v>0</v>
      </c>
      <c r="FS25" s="55">
        <v>0</v>
      </c>
      <c r="FT25" s="55">
        <v>0</v>
      </c>
      <c r="FU25" s="55">
        <v>0</v>
      </c>
      <c r="FV25" s="56">
        <v>0</v>
      </c>
      <c r="FW25" s="57">
        <v>2818</v>
      </c>
      <c r="FX25" s="55">
        <v>2569</v>
      </c>
      <c r="FY25" s="55">
        <v>249</v>
      </c>
      <c r="FZ25" s="55">
        <v>0</v>
      </c>
      <c r="GA25" s="55">
        <v>0</v>
      </c>
      <c r="GB25" s="55">
        <v>0</v>
      </c>
      <c r="GC25" s="55">
        <v>0</v>
      </c>
      <c r="GD25" s="55">
        <v>0</v>
      </c>
      <c r="GE25" s="55">
        <v>0</v>
      </c>
      <c r="GF25" s="55">
        <v>0</v>
      </c>
      <c r="GG25" s="56">
        <v>0</v>
      </c>
      <c r="GH25" s="57">
        <v>1608393</v>
      </c>
      <c r="GI25" s="55">
        <v>1543818</v>
      </c>
      <c r="GJ25" s="55">
        <v>64575</v>
      </c>
      <c r="GK25" s="55">
        <v>0</v>
      </c>
      <c r="GL25" s="55">
        <v>0</v>
      </c>
      <c r="GM25" s="55">
        <v>0</v>
      </c>
      <c r="GN25" s="55">
        <v>0</v>
      </c>
      <c r="GO25" s="55">
        <v>0</v>
      </c>
      <c r="GP25" s="55">
        <v>0</v>
      </c>
      <c r="GQ25" s="55">
        <v>0</v>
      </c>
      <c r="GR25" s="56">
        <v>0</v>
      </c>
      <c r="GS25" s="57">
        <v>3268</v>
      </c>
      <c r="GT25" s="55">
        <v>2891</v>
      </c>
      <c r="GU25" s="55">
        <v>377</v>
      </c>
      <c r="GV25" s="55">
        <v>0</v>
      </c>
      <c r="GW25" s="55">
        <v>0</v>
      </c>
      <c r="GX25" s="55">
        <v>0</v>
      </c>
      <c r="GY25" s="55">
        <v>0</v>
      </c>
      <c r="GZ25" s="55">
        <v>0</v>
      </c>
      <c r="HA25" s="55">
        <v>0</v>
      </c>
      <c r="HB25" s="55">
        <v>0</v>
      </c>
      <c r="HC25" s="56">
        <v>0</v>
      </c>
      <c r="HD25" s="57">
        <v>2036158</v>
      </c>
      <c r="HE25" s="55">
        <v>1921808</v>
      </c>
      <c r="HF25" s="55">
        <v>114350</v>
      </c>
      <c r="HG25" s="55">
        <v>0</v>
      </c>
      <c r="HH25" s="55">
        <v>0</v>
      </c>
      <c r="HI25" s="55">
        <v>0</v>
      </c>
      <c r="HJ25" s="55">
        <v>0</v>
      </c>
      <c r="HK25" s="55">
        <v>0</v>
      </c>
      <c r="HL25" s="55">
        <v>0</v>
      </c>
      <c r="HM25" s="55">
        <v>0</v>
      </c>
      <c r="HN25" s="56">
        <v>0</v>
      </c>
    </row>
    <row r="26" spans="1:222" s="21" customFormat="1" ht="12.6" customHeight="1" x14ac:dyDescent="0.2">
      <c r="A26" s="24">
        <v>17</v>
      </c>
      <c r="B26" s="25" t="s">
        <v>43</v>
      </c>
      <c r="C26" s="58">
        <v>1427</v>
      </c>
      <c r="D26" s="59">
        <v>1427</v>
      </c>
      <c r="E26" s="59">
        <v>0</v>
      </c>
      <c r="F26" s="59">
        <v>0</v>
      </c>
      <c r="G26" s="59">
        <v>0</v>
      </c>
      <c r="H26" s="59">
        <v>0</v>
      </c>
      <c r="I26" s="59">
        <v>0</v>
      </c>
      <c r="J26" s="59">
        <v>0</v>
      </c>
      <c r="K26" s="59">
        <v>0</v>
      </c>
      <c r="L26" s="59">
        <v>0</v>
      </c>
      <c r="M26" s="60">
        <v>0</v>
      </c>
      <c r="N26" s="61">
        <v>55701</v>
      </c>
      <c r="O26" s="59">
        <v>55701</v>
      </c>
      <c r="P26" s="59">
        <v>0</v>
      </c>
      <c r="Q26" s="59">
        <v>0</v>
      </c>
      <c r="R26" s="59">
        <v>0</v>
      </c>
      <c r="S26" s="59">
        <v>0</v>
      </c>
      <c r="T26" s="59">
        <v>0</v>
      </c>
      <c r="U26" s="59">
        <v>0</v>
      </c>
      <c r="V26" s="59">
        <v>0</v>
      </c>
      <c r="W26" s="59">
        <v>0</v>
      </c>
      <c r="X26" s="60">
        <v>0</v>
      </c>
      <c r="Y26" s="61">
        <v>2075</v>
      </c>
      <c r="Z26" s="59">
        <v>2075</v>
      </c>
      <c r="AA26" s="59">
        <v>0</v>
      </c>
      <c r="AB26" s="59">
        <v>0</v>
      </c>
      <c r="AC26" s="59">
        <v>0</v>
      </c>
      <c r="AD26" s="59">
        <v>0</v>
      </c>
      <c r="AE26" s="59">
        <v>0</v>
      </c>
      <c r="AF26" s="59">
        <v>0</v>
      </c>
      <c r="AG26" s="59">
        <v>0</v>
      </c>
      <c r="AH26" s="59">
        <v>0</v>
      </c>
      <c r="AI26" s="60">
        <v>0</v>
      </c>
      <c r="AJ26" s="61">
        <v>170712</v>
      </c>
      <c r="AK26" s="59">
        <v>170712</v>
      </c>
      <c r="AL26" s="59">
        <v>0</v>
      </c>
      <c r="AM26" s="59">
        <v>0</v>
      </c>
      <c r="AN26" s="59">
        <v>0</v>
      </c>
      <c r="AO26" s="59">
        <v>0</v>
      </c>
      <c r="AP26" s="59">
        <v>0</v>
      </c>
      <c r="AQ26" s="59">
        <v>0</v>
      </c>
      <c r="AR26" s="59">
        <v>0</v>
      </c>
      <c r="AS26" s="59">
        <v>0</v>
      </c>
      <c r="AT26" s="60">
        <v>0</v>
      </c>
      <c r="AU26" s="61">
        <v>2699</v>
      </c>
      <c r="AV26" s="59">
        <v>2699</v>
      </c>
      <c r="AW26" s="59">
        <v>0</v>
      </c>
      <c r="AX26" s="59">
        <v>0</v>
      </c>
      <c r="AY26" s="59">
        <v>0</v>
      </c>
      <c r="AZ26" s="59">
        <v>0</v>
      </c>
      <c r="BA26" s="59">
        <v>0</v>
      </c>
      <c r="BB26" s="59">
        <v>0</v>
      </c>
      <c r="BC26" s="59">
        <v>0</v>
      </c>
      <c r="BD26" s="59">
        <v>0</v>
      </c>
      <c r="BE26" s="60">
        <v>0</v>
      </c>
      <c r="BF26" s="61">
        <v>392221</v>
      </c>
      <c r="BG26" s="59">
        <v>392221</v>
      </c>
      <c r="BH26" s="59">
        <v>0</v>
      </c>
      <c r="BI26" s="59">
        <v>0</v>
      </c>
      <c r="BJ26" s="59">
        <v>0</v>
      </c>
      <c r="BK26" s="59">
        <v>0</v>
      </c>
      <c r="BL26" s="59">
        <v>0</v>
      </c>
      <c r="BM26" s="59">
        <v>0</v>
      </c>
      <c r="BN26" s="59">
        <v>0</v>
      </c>
      <c r="BO26" s="59">
        <v>0</v>
      </c>
      <c r="BP26" s="60">
        <v>0</v>
      </c>
      <c r="BQ26" s="61">
        <v>2651</v>
      </c>
      <c r="BR26" s="59">
        <v>2651</v>
      </c>
      <c r="BS26" s="59">
        <v>0</v>
      </c>
      <c r="BT26" s="59">
        <v>0</v>
      </c>
      <c r="BU26" s="59">
        <v>0</v>
      </c>
      <c r="BV26" s="59">
        <v>0</v>
      </c>
      <c r="BW26" s="59">
        <v>0</v>
      </c>
      <c r="BX26" s="59">
        <v>0</v>
      </c>
      <c r="BY26" s="59">
        <v>0</v>
      </c>
      <c r="BZ26" s="59">
        <v>0</v>
      </c>
      <c r="CA26" s="60">
        <v>0</v>
      </c>
      <c r="CB26" s="61">
        <v>548725</v>
      </c>
      <c r="CC26" s="59">
        <v>548725</v>
      </c>
      <c r="CD26" s="59">
        <v>0</v>
      </c>
      <c r="CE26" s="59">
        <v>0</v>
      </c>
      <c r="CF26" s="59">
        <v>0</v>
      </c>
      <c r="CG26" s="59">
        <v>0</v>
      </c>
      <c r="CH26" s="59">
        <v>0</v>
      </c>
      <c r="CI26" s="59">
        <v>0</v>
      </c>
      <c r="CJ26" s="59">
        <v>0</v>
      </c>
      <c r="CK26" s="59">
        <v>0</v>
      </c>
      <c r="CL26" s="60">
        <v>0</v>
      </c>
      <c r="CM26" s="61">
        <v>2267</v>
      </c>
      <c r="CN26" s="59">
        <v>2267</v>
      </c>
      <c r="CO26" s="59">
        <v>0</v>
      </c>
      <c r="CP26" s="59">
        <v>0</v>
      </c>
      <c r="CQ26" s="59">
        <v>0</v>
      </c>
      <c r="CR26" s="59">
        <v>0</v>
      </c>
      <c r="CS26" s="59">
        <v>0</v>
      </c>
      <c r="CT26" s="59">
        <v>0</v>
      </c>
      <c r="CU26" s="59">
        <v>0</v>
      </c>
      <c r="CV26" s="59">
        <v>0</v>
      </c>
      <c r="CW26" s="60">
        <v>0</v>
      </c>
      <c r="CX26" s="61">
        <v>622219</v>
      </c>
      <c r="CY26" s="59">
        <v>622219</v>
      </c>
      <c r="CZ26" s="59">
        <v>0</v>
      </c>
      <c r="DA26" s="59">
        <v>0</v>
      </c>
      <c r="DB26" s="59">
        <v>0</v>
      </c>
      <c r="DC26" s="59">
        <v>0</v>
      </c>
      <c r="DD26" s="59">
        <v>0</v>
      </c>
      <c r="DE26" s="59">
        <v>0</v>
      </c>
      <c r="DF26" s="59">
        <v>0</v>
      </c>
      <c r="DG26" s="59">
        <v>0</v>
      </c>
      <c r="DH26" s="60">
        <v>0</v>
      </c>
      <c r="DI26" s="61">
        <v>2302</v>
      </c>
      <c r="DJ26" s="59">
        <v>2302</v>
      </c>
      <c r="DK26" s="59">
        <v>0</v>
      </c>
      <c r="DL26" s="59">
        <v>0</v>
      </c>
      <c r="DM26" s="59">
        <v>0</v>
      </c>
      <c r="DN26" s="59">
        <v>0</v>
      </c>
      <c r="DO26" s="59">
        <v>0</v>
      </c>
      <c r="DP26" s="59">
        <v>0</v>
      </c>
      <c r="DQ26" s="59">
        <v>0</v>
      </c>
      <c r="DR26" s="59">
        <v>0</v>
      </c>
      <c r="DS26" s="60">
        <v>0</v>
      </c>
      <c r="DT26" s="61">
        <v>787558</v>
      </c>
      <c r="DU26" s="59">
        <v>787558</v>
      </c>
      <c r="DV26" s="59">
        <v>0</v>
      </c>
      <c r="DW26" s="59">
        <v>0</v>
      </c>
      <c r="DX26" s="59">
        <v>0</v>
      </c>
      <c r="DY26" s="59">
        <v>0</v>
      </c>
      <c r="DZ26" s="59">
        <v>0</v>
      </c>
      <c r="EA26" s="59">
        <v>0</v>
      </c>
      <c r="EB26" s="59">
        <v>0</v>
      </c>
      <c r="EC26" s="59">
        <v>0</v>
      </c>
      <c r="ED26" s="60">
        <v>0</v>
      </c>
      <c r="EE26" s="61">
        <v>2649</v>
      </c>
      <c r="EF26" s="59">
        <v>2649</v>
      </c>
      <c r="EG26" s="59">
        <v>0</v>
      </c>
      <c r="EH26" s="59">
        <v>0</v>
      </c>
      <c r="EI26" s="59">
        <v>0</v>
      </c>
      <c r="EJ26" s="59">
        <v>0</v>
      </c>
      <c r="EK26" s="59">
        <v>0</v>
      </c>
      <c r="EL26" s="59">
        <v>0</v>
      </c>
      <c r="EM26" s="59">
        <v>0</v>
      </c>
      <c r="EN26" s="59">
        <v>0</v>
      </c>
      <c r="EO26" s="60">
        <v>0</v>
      </c>
      <c r="EP26" s="61">
        <v>1135899</v>
      </c>
      <c r="EQ26" s="59">
        <v>1135899</v>
      </c>
      <c r="ER26" s="59">
        <v>0</v>
      </c>
      <c r="ES26" s="59">
        <v>0</v>
      </c>
      <c r="ET26" s="59">
        <v>0</v>
      </c>
      <c r="EU26" s="59">
        <v>0</v>
      </c>
      <c r="EV26" s="59">
        <v>0</v>
      </c>
      <c r="EW26" s="59">
        <v>0</v>
      </c>
      <c r="EX26" s="59">
        <v>0</v>
      </c>
      <c r="EY26" s="59">
        <v>0</v>
      </c>
      <c r="EZ26" s="60">
        <v>0</v>
      </c>
      <c r="FA26" s="61">
        <v>3803</v>
      </c>
      <c r="FB26" s="59">
        <v>3399</v>
      </c>
      <c r="FC26" s="59">
        <v>404</v>
      </c>
      <c r="FD26" s="59">
        <v>0</v>
      </c>
      <c r="FE26" s="59">
        <v>0</v>
      </c>
      <c r="FF26" s="59">
        <v>0</v>
      </c>
      <c r="FG26" s="59">
        <v>0</v>
      </c>
      <c r="FH26" s="59">
        <v>0</v>
      </c>
      <c r="FI26" s="59">
        <v>0</v>
      </c>
      <c r="FJ26" s="59">
        <v>0</v>
      </c>
      <c r="FK26" s="60">
        <v>0</v>
      </c>
      <c r="FL26" s="61">
        <v>1765873</v>
      </c>
      <c r="FM26" s="59">
        <v>1692546</v>
      </c>
      <c r="FN26" s="59">
        <v>73327</v>
      </c>
      <c r="FO26" s="59">
        <v>0</v>
      </c>
      <c r="FP26" s="59">
        <v>0</v>
      </c>
      <c r="FQ26" s="59">
        <v>0</v>
      </c>
      <c r="FR26" s="59">
        <v>0</v>
      </c>
      <c r="FS26" s="59">
        <v>0</v>
      </c>
      <c r="FT26" s="59">
        <v>0</v>
      </c>
      <c r="FU26" s="59">
        <v>0</v>
      </c>
      <c r="FV26" s="60">
        <v>0</v>
      </c>
      <c r="FW26" s="61">
        <v>3605</v>
      </c>
      <c r="FX26" s="59">
        <v>3112</v>
      </c>
      <c r="FY26" s="59">
        <v>493</v>
      </c>
      <c r="FZ26" s="59">
        <v>0</v>
      </c>
      <c r="GA26" s="59">
        <v>0</v>
      </c>
      <c r="GB26" s="59">
        <v>0</v>
      </c>
      <c r="GC26" s="59">
        <v>0</v>
      </c>
      <c r="GD26" s="59">
        <v>0</v>
      </c>
      <c r="GE26" s="59">
        <v>0</v>
      </c>
      <c r="GF26" s="59">
        <v>0</v>
      </c>
      <c r="GG26" s="60">
        <v>0</v>
      </c>
      <c r="GH26" s="61">
        <v>1889593</v>
      </c>
      <c r="GI26" s="59">
        <v>1773785</v>
      </c>
      <c r="GJ26" s="59">
        <v>115808</v>
      </c>
      <c r="GK26" s="59">
        <v>0</v>
      </c>
      <c r="GL26" s="59">
        <v>0</v>
      </c>
      <c r="GM26" s="59">
        <v>0</v>
      </c>
      <c r="GN26" s="59">
        <v>0</v>
      </c>
      <c r="GO26" s="59">
        <v>0</v>
      </c>
      <c r="GP26" s="59">
        <v>0</v>
      </c>
      <c r="GQ26" s="59">
        <v>0</v>
      </c>
      <c r="GR26" s="60">
        <v>0</v>
      </c>
      <c r="GS26" s="61">
        <v>4122</v>
      </c>
      <c r="GT26" s="59">
        <v>3544</v>
      </c>
      <c r="GU26" s="59">
        <v>578</v>
      </c>
      <c r="GV26" s="59">
        <v>0</v>
      </c>
      <c r="GW26" s="59">
        <v>0</v>
      </c>
      <c r="GX26" s="59">
        <v>0</v>
      </c>
      <c r="GY26" s="59">
        <v>0</v>
      </c>
      <c r="GZ26" s="59">
        <v>0</v>
      </c>
      <c r="HA26" s="59">
        <v>0</v>
      </c>
      <c r="HB26" s="59">
        <v>0</v>
      </c>
      <c r="HC26" s="60">
        <v>0</v>
      </c>
      <c r="HD26" s="61">
        <v>2433224</v>
      </c>
      <c r="HE26" s="59">
        <v>2268215</v>
      </c>
      <c r="HF26" s="59">
        <v>165009</v>
      </c>
      <c r="HG26" s="59">
        <v>0</v>
      </c>
      <c r="HH26" s="59">
        <v>0</v>
      </c>
      <c r="HI26" s="59">
        <v>0</v>
      </c>
      <c r="HJ26" s="59">
        <v>0</v>
      </c>
      <c r="HK26" s="59">
        <v>0</v>
      </c>
      <c r="HL26" s="59">
        <v>0</v>
      </c>
      <c r="HM26" s="59">
        <v>0</v>
      </c>
      <c r="HN26" s="60">
        <v>0</v>
      </c>
    </row>
    <row r="27" spans="1:222" s="21" customFormat="1" ht="12.6" customHeight="1" x14ac:dyDescent="0.2">
      <c r="A27" s="22">
        <v>18</v>
      </c>
      <c r="B27" s="23" t="s">
        <v>44</v>
      </c>
      <c r="C27" s="54">
        <v>919</v>
      </c>
      <c r="D27" s="55">
        <v>919</v>
      </c>
      <c r="E27" s="55">
        <v>0</v>
      </c>
      <c r="F27" s="55">
        <v>0</v>
      </c>
      <c r="G27" s="55">
        <v>0</v>
      </c>
      <c r="H27" s="55">
        <v>0</v>
      </c>
      <c r="I27" s="55">
        <v>0</v>
      </c>
      <c r="J27" s="55">
        <v>0</v>
      </c>
      <c r="K27" s="55">
        <v>0</v>
      </c>
      <c r="L27" s="55">
        <v>0</v>
      </c>
      <c r="M27" s="56">
        <v>0</v>
      </c>
      <c r="N27" s="57">
        <v>35380</v>
      </c>
      <c r="O27" s="55">
        <v>35380</v>
      </c>
      <c r="P27" s="55">
        <v>0</v>
      </c>
      <c r="Q27" s="55">
        <v>0</v>
      </c>
      <c r="R27" s="55">
        <v>0</v>
      </c>
      <c r="S27" s="55">
        <v>0</v>
      </c>
      <c r="T27" s="55">
        <v>0</v>
      </c>
      <c r="U27" s="55">
        <v>0</v>
      </c>
      <c r="V27" s="55">
        <v>0</v>
      </c>
      <c r="W27" s="55">
        <v>0</v>
      </c>
      <c r="X27" s="56">
        <v>0</v>
      </c>
      <c r="Y27" s="57">
        <v>1231</v>
      </c>
      <c r="Z27" s="55">
        <v>1231</v>
      </c>
      <c r="AA27" s="55">
        <v>0</v>
      </c>
      <c r="AB27" s="55">
        <v>0</v>
      </c>
      <c r="AC27" s="55">
        <v>0</v>
      </c>
      <c r="AD27" s="55">
        <v>0</v>
      </c>
      <c r="AE27" s="55">
        <v>0</v>
      </c>
      <c r="AF27" s="55">
        <v>0</v>
      </c>
      <c r="AG27" s="55">
        <v>0</v>
      </c>
      <c r="AH27" s="55">
        <v>0</v>
      </c>
      <c r="AI27" s="56">
        <v>0</v>
      </c>
      <c r="AJ27" s="57">
        <v>105865</v>
      </c>
      <c r="AK27" s="55">
        <v>105865</v>
      </c>
      <c r="AL27" s="55">
        <v>0</v>
      </c>
      <c r="AM27" s="55">
        <v>0</v>
      </c>
      <c r="AN27" s="55">
        <v>0</v>
      </c>
      <c r="AO27" s="55">
        <v>0</v>
      </c>
      <c r="AP27" s="55">
        <v>0</v>
      </c>
      <c r="AQ27" s="55">
        <v>0</v>
      </c>
      <c r="AR27" s="55">
        <v>0</v>
      </c>
      <c r="AS27" s="55">
        <v>0</v>
      </c>
      <c r="AT27" s="56">
        <v>0</v>
      </c>
      <c r="AU27" s="57">
        <v>1792</v>
      </c>
      <c r="AV27" s="55">
        <v>1792</v>
      </c>
      <c r="AW27" s="55">
        <v>0</v>
      </c>
      <c r="AX27" s="55">
        <v>0</v>
      </c>
      <c r="AY27" s="55">
        <v>0</v>
      </c>
      <c r="AZ27" s="55">
        <v>0</v>
      </c>
      <c r="BA27" s="55">
        <v>0</v>
      </c>
      <c r="BB27" s="55">
        <v>0</v>
      </c>
      <c r="BC27" s="55">
        <v>0</v>
      </c>
      <c r="BD27" s="55">
        <v>0</v>
      </c>
      <c r="BE27" s="56">
        <v>0</v>
      </c>
      <c r="BF27" s="57">
        <v>266020</v>
      </c>
      <c r="BG27" s="55">
        <v>266020</v>
      </c>
      <c r="BH27" s="55">
        <v>0</v>
      </c>
      <c r="BI27" s="55">
        <v>0</v>
      </c>
      <c r="BJ27" s="55">
        <v>0</v>
      </c>
      <c r="BK27" s="55">
        <v>0</v>
      </c>
      <c r="BL27" s="55">
        <v>0</v>
      </c>
      <c r="BM27" s="55">
        <v>0</v>
      </c>
      <c r="BN27" s="55">
        <v>0</v>
      </c>
      <c r="BO27" s="55">
        <v>0</v>
      </c>
      <c r="BP27" s="56">
        <v>0</v>
      </c>
      <c r="BQ27" s="57">
        <v>1642</v>
      </c>
      <c r="BR27" s="55">
        <v>1642</v>
      </c>
      <c r="BS27" s="55">
        <v>0</v>
      </c>
      <c r="BT27" s="55">
        <v>0</v>
      </c>
      <c r="BU27" s="55">
        <v>0</v>
      </c>
      <c r="BV27" s="55">
        <v>0</v>
      </c>
      <c r="BW27" s="55">
        <v>0</v>
      </c>
      <c r="BX27" s="55">
        <v>0</v>
      </c>
      <c r="BY27" s="55">
        <v>0</v>
      </c>
      <c r="BZ27" s="55">
        <v>0</v>
      </c>
      <c r="CA27" s="56">
        <v>0</v>
      </c>
      <c r="CB27" s="57">
        <v>348435</v>
      </c>
      <c r="CC27" s="55">
        <v>348435</v>
      </c>
      <c r="CD27" s="55">
        <v>0</v>
      </c>
      <c r="CE27" s="55">
        <v>0</v>
      </c>
      <c r="CF27" s="55">
        <v>0</v>
      </c>
      <c r="CG27" s="55">
        <v>0</v>
      </c>
      <c r="CH27" s="55">
        <v>0</v>
      </c>
      <c r="CI27" s="55">
        <v>0</v>
      </c>
      <c r="CJ27" s="55">
        <v>0</v>
      </c>
      <c r="CK27" s="55">
        <v>0</v>
      </c>
      <c r="CL27" s="56">
        <v>0</v>
      </c>
      <c r="CM27" s="57">
        <v>1349</v>
      </c>
      <c r="CN27" s="55">
        <v>1349</v>
      </c>
      <c r="CO27" s="55">
        <v>0</v>
      </c>
      <c r="CP27" s="55">
        <v>0</v>
      </c>
      <c r="CQ27" s="55">
        <v>0</v>
      </c>
      <c r="CR27" s="55">
        <v>0</v>
      </c>
      <c r="CS27" s="55">
        <v>0</v>
      </c>
      <c r="CT27" s="55">
        <v>0</v>
      </c>
      <c r="CU27" s="55">
        <v>0</v>
      </c>
      <c r="CV27" s="55">
        <v>0</v>
      </c>
      <c r="CW27" s="56">
        <v>0</v>
      </c>
      <c r="CX27" s="57">
        <v>380784</v>
      </c>
      <c r="CY27" s="55">
        <v>380784</v>
      </c>
      <c r="CZ27" s="55">
        <v>0</v>
      </c>
      <c r="DA27" s="55">
        <v>0</v>
      </c>
      <c r="DB27" s="55">
        <v>0</v>
      </c>
      <c r="DC27" s="55">
        <v>0</v>
      </c>
      <c r="DD27" s="55">
        <v>0</v>
      </c>
      <c r="DE27" s="55">
        <v>0</v>
      </c>
      <c r="DF27" s="55">
        <v>0</v>
      </c>
      <c r="DG27" s="55">
        <v>0</v>
      </c>
      <c r="DH27" s="56">
        <v>0</v>
      </c>
      <c r="DI27" s="57">
        <v>1372</v>
      </c>
      <c r="DJ27" s="55">
        <v>1372</v>
      </c>
      <c r="DK27" s="55">
        <v>0</v>
      </c>
      <c r="DL27" s="55">
        <v>0</v>
      </c>
      <c r="DM27" s="55">
        <v>0</v>
      </c>
      <c r="DN27" s="55">
        <v>0</v>
      </c>
      <c r="DO27" s="55">
        <v>0</v>
      </c>
      <c r="DP27" s="55">
        <v>0</v>
      </c>
      <c r="DQ27" s="55">
        <v>0</v>
      </c>
      <c r="DR27" s="55">
        <v>0</v>
      </c>
      <c r="DS27" s="56">
        <v>0</v>
      </c>
      <c r="DT27" s="57">
        <v>469735</v>
      </c>
      <c r="DU27" s="55">
        <v>469735</v>
      </c>
      <c r="DV27" s="55">
        <v>0</v>
      </c>
      <c r="DW27" s="55">
        <v>0</v>
      </c>
      <c r="DX27" s="55">
        <v>0</v>
      </c>
      <c r="DY27" s="55">
        <v>0</v>
      </c>
      <c r="DZ27" s="55">
        <v>0</v>
      </c>
      <c r="EA27" s="55">
        <v>0</v>
      </c>
      <c r="EB27" s="55">
        <v>0</v>
      </c>
      <c r="EC27" s="55">
        <v>0</v>
      </c>
      <c r="ED27" s="56">
        <v>0</v>
      </c>
      <c r="EE27" s="57">
        <v>1497</v>
      </c>
      <c r="EF27" s="55">
        <v>1497</v>
      </c>
      <c r="EG27" s="55">
        <v>0</v>
      </c>
      <c r="EH27" s="55">
        <v>0</v>
      </c>
      <c r="EI27" s="55">
        <v>0</v>
      </c>
      <c r="EJ27" s="55">
        <v>0</v>
      </c>
      <c r="EK27" s="55">
        <v>0</v>
      </c>
      <c r="EL27" s="55">
        <v>0</v>
      </c>
      <c r="EM27" s="55">
        <v>0</v>
      </c>
      <c r="EN27" s="55">
        <v>0</v>
      </c>
      <c r="EO27" s="56">
        <v>0</v>
      </c>
      <c r="EP27" s="57">
        <v>640926</v>
      </c>
      <c r="EQ27" s="55">
        <v>640926</v>
      </c>
      <c r="ER27" s="55">
        <v>0</v>
      </c>
      <c r="ES27" s="55">
        <v>0</v>
      </c>
      <c r="ET27" s="55">
        <v>0</v>
      </c>
      <c r="EU27" s="55">
        <v>0</v>
      </c>
      <c r="EV27" s="55">
        <v>0</v>
      </c>
      <c r="EW27" s="55">
        <v>0</v>
      </c>
      <c r="EX27" s="55">
        <v>0</v>
      </c>
      <c r="EY27" s="55">
        <v>0</v>
      </c>
      <c r="EZ27" s="56">
        <v>0</v>
      </c>
      <c r="FA27" s="57">
        <v>2361</v>
      </c>
      <c r="FB27" s="55">
        <v>2122</v>
      </c>
      <c r="FC27" s="55">
        <v>239</v>
      </c>
      <c r="FD27" s="55">
        <v>0</v>
      </c>
      <c r="FE27" s="55">
        <v>0</v>
      </c>
      <c r="FF27" s="55">
        <v>0</v>
      </c>
      <c r="FG27" s="55">
        <v>0</v>
      </c>
      <c r="FH27" s="55">
        <v>0</v>
      </c>
      <c r="FI27" s="55">
        <v>0</v>
      </c>
      <c r="FJ27" s="55">
        <v>0</v>
      </c>
      <c r="FK27" s="56">
        <v>0</v>
      </c>
      <c r="FL27" s="57">
        <v>1102208</v>
      </c>
      <c r="FM27" s="55">
        <v>1061440</v>
      </c>
      <c r="FN27" s="55">
        <v>40768</v>
      </c>
      <c r="FO27" s="55">
        <v>0</v>
      </c>
      <c r="FP27" s="55">
        <v>0</v>
      </c>
      <c r="FQ27" s="55">
        <v>0</v>
      </c>
      <c r="FR27" s="55">
        <v>0</v>
      </c>
      <c r="FS27" s="55">
        <v>0</v>
      </c>
      <c r="FT27" s="55">
        <v>0</v>
      </c>
      <c r="FU27" s="55">
        <v>0</v>
      </c>
      <c r="FV27" s="56">
        <v>0</v>
      </c>
      <c r="FW27" s="57">
        <v>2224</v>
      </c>
      <c r="FX27" s="55">
        <v>1922</v>
      </c>
      <c r="FY27" s="55">
        <v>302</v>
      </c>
      <c r="FZ27" s="55">
        <v>0</v>
      </c>
      <c r="GA27" s="55">
        <v>0</v>
      </c>
      <c r="GB27" s="55">
        <v>0</v>
      </c>
      <c r="GC27" s="55">
        <v>0</v>
      </c>
      <c r="GD27" s="55">
        <v>0</v>
      </c>
      <c r="GE27" s="55">
        <v>0</v>
      </c>
      <c r="GF27" s="55">
        <v>0</v>
      </c>
      <c r="GG27" s="56">
        <v>0</v>
      </c>
      <c r="GH27" s="57">
        <v>1166914</v>
      </c>
      <c r="GI27" s="55">
        <v>1096573</v>
      </c>
      <c r="GJ27" s="55">
        <v>70341</v>
      </c>
      <c r="GK27" s="55">
        <v>0</v>
      </c>
      <c r="GL27" s="55">
        <v>0</v>
      </c>
      <c r="GM27" s="55">
        <v>0</v>
      </c>
      <c r="GN27" s="55">
        <v>0</v>
      </c>
      <c r="GO27" s="55">
        <v>0</v>
      </c>
      <c r="GP27" s="55">
        <v>0</v>
      </c>
      <c r="GQ27" s="55">
        <v>0</v>
      </c>
      <c r="GR27" s="56">
        <v>0</v>
      </c>
      <c r="GS27" s="57">
        <v>2501</v>
      </c>
      <c r="GT27" s="55">
        <v>2194</v>
      </c>
      <c r="GU27" s="55">
        <v>307</v>
      </c>
      <c r="GV27" s="55">
        <v>0</v>
      </c>
      <c r="GW27" s="55">
        <v>0</v>
      </c>
      <c r="GX27" s="55">
        <v>0</v>
      </c>
      <c r="GY27" s="55">
        <v>0</v>
      </c>
      <c r="GZ27" s="55">
        <v>0</v>
      </c>
      <c r="HA27" s="55">
        <v>0</v>
      </c>
      <c r="HB27" s="55">
        <v>0</v>
      </c>
      <c r="HC27" s="56">
        <v>0</v>
      </c>
      <c r="HD27" s="57">
        <v>1492986</v>
      </c>
      <c r="HE27" s="55">
        <v>1404305</v>
      </c>
      <c r="HF27" s="55">
        <v>88681</v>
      </c>
      <c r="HG27" s="55">
        <v>0</v>
      </c>
      <c r="HH27" s="55">
        <v>0</v>
      </c>
      <c r="HI27" s="55">
        <v>0</v>
      </c>
      <c r="HJ27" s="55">
        <v>0</v>
      </c>
      <c r="HK27" s="55">
        <v>0</v>
      </c>
      <c r="HL27" s="55">
        <v>0</v>
      </c>
      <c r="HM27" s="55">
        <v>0</v>
      </c>
      <c r="HN27" s="56">
        <v>0</v>
      </c>
    </row>
    <row r="28" spans="1:222" s="21" customFormat="1" ht="12.6" customHeight="1" x14ac:dyDescent="0.2">
      <c r="A28" s="24">
        <v>19</v>
      </c>
      <c r="B28" s="25" t="s">
        <v>45</v>
      </c>
      <c r="C28" s="58">
        <v>2523</v>
      </c>
      <c r="D28" s="59">
        <v>2523</v>
      </c>
      <c r="E28" s="59">
        <v>0</v>
      </c>
      <c r="F28" s="59">
        <v>0</v>
      </c>
      <c r="G28" s="59">
        <v>0</v>
      </c>
      <c r="H28" s="59">
        <v>0</v>
      </c>
      <c r="I28" s="59">
        <v>0</v>
      </c>
      <c r="J28" s="59">
        <v>0</v>
      </c>
      <c r="K28" s="59">
        <v>0</v>
      </c>
      <c r="L28" s="59">
        <v>0</v>
      </c>
      <c r="M28" s="60">
        <v>0</v>
      </c>
      <c r="N28" s="61">
        <v>95908</v>
      </c>
      <c r="O28" s="59">
        <v>95908</v>
      </c>
      <c r="P28" s="59">
        <v>0</v>
      </c>
      <c r="Q28" s="59">
        <v>0</v>
      </c>
      <c r="R28" s="59">
        <v>0</v>
      </c>
      <c r="S28" s="59">
        <v>0</v>
      </c>
      <c r="T28" s="59">
        <v>0</v>
      </c>
      <c r="U28" s="59">
        <v>0</v>
      </c>
      <c r="V28" s="59">
        <v>0</v>
      </c>
      <c r="W28" s="59">
        <v>0</v>
      </c>
      <c r="X28" s="60">
        <v>0</v>
      </c>
      <c r="Y28" s="61">
        <v>3389</v>
      </c>
      <c r="Z28" s="59">
        <v>3389</v>
      </c>
      <c r="AA28" s="59">
        <v>0</v>
      </c>
      <c r="AB28" s="59">
        <v>0</v>
      </c>
      <c r="AC28" s="59">
        <v>0</v>
      </c>
      <c r="AD28" s="59">
        <v>0</v>
      </c>
      <c r="AE28" s="59">
        <v>0</v>
      </c>
      <c r="AF28" s="59">
        <v>0</v>
      </c>
      <c r="AG28" s="59">
        <v>0</v>
      </c>
      <c r="AH28" s="59">
        <v>0</v>
      </c>
      <c r="AI28" s="60">
        <v>0</v>
      </c>
      <c r="AJ28" s="61">
        <v>289848</v>
      </c>
      <c r="AK28" s="59">
        <v>289848</v>
      </c>
      <c r="AL28" s="59">
        <v>0</v>
      </c>
      <c r="AM28" s="59">
        <v>0</v>
      </c>
      <c r="AN28" s="59">
        <v>0</v>
      </c>
      <c r="AO28" s="59">
        <v>0</v>
      </c>
      <c r="AP28" s="59">
        <v>0</v>
      </c>
      <c r="AQ28" s="59">
        <v>0</v>
      </c>
      <c r="AR28" s="59">
        <v>0</v>
      </c>
      <c r="AS28" s="59">
        <v>0</v>
      </c>
      <c r="AT28" s="60">
        <v>0</v>
      </c>
      <c r="AU28" s="61">
        <v>4261</v>
      </c>
      <c r="AV28" s="59">
        <v>4261</v>
      </c>
      <c r="AW28" s="59">
        <v>0</v>
      </c>
      <c r="AX28" s="59">
        <v>0</v>
      </c>
      <c r="AY28" s="59">
        <v>0</v>
      </c>
      <c r="AZ28" s="59">
        <v>0</v>
      </c>
      <c r="BA28" s="59">
        <v>0</v>
      </c>
      <c r="BB28" s="59">
        <v>0</v>
      </c>
      <c r="BC28" s="59">
        <v>0</v>
      </c>
      <c r="BD28" s="59">
        <v>0</v>
      </c>
      <c r="BE28" s="60">
        <v>0</v>
      </c>
      <c r="BF28" s="61">
        <v>626873</v>
      </c>
      <c r="BG28" s="59">
        <v>626873</v>
      </c>
      <c r="BH28" s="59">
        <v>0</v>
      </c>
      <c r="BI28" s="59">
        <v>0</v>
      </c>
      <c r="BJ28" s="59">
        <v>0</v>
      </c>
      <c r="BK28" s="59">
        <v>0</v>
      </c>
      <c r="BL28" s="59">
        <v>0</v>
      </c>
      <c r="BM28" s="59">
        <v>0</v>
      </c>
      <c r="BN28" s="59">
        <v>0</v>
      </c>
      <c r="BO28" s="59">
        <v>0</v>
      </c>
      <c r="BP28" s="60">
        <v>0</v>
      </c>
      <c r="BQ28" s="61">
        <v>4309</v>
      </c>
      <c r="BR28" s="59">
        <v>4309</v>
      </c>
      <c r="BS28" s="59">
        <v>0</v>
      </c>
      <c r="BT28" s="59">
        <v>0</v>
      </c>
      <c r="BU28" s="59">
        <v>0</v>
      </c>
      <c r="BV28" s="59">
        <v>0</v>
      </c>
      <c r="BW28" s="59">
        <v>0</v>
      </c>
      <c r="BX28" s="59">
        <v>0</v>
      </c>
      <c r="BY28" s="59">
        <v>0</v>
      </c>
      <c r="BZ28" s="59">
        <v>0</v>
      </c>
      <c r="CA28" s="60">
        <v>0</v>
      </c>
      <c r="CB28" s="61">
        <v>896405</v>
      </c>
      <c r="CC28" s="59">
        <v>896405</v>
      </c>
      <c r="CD28" s="59">
        <v>0</v>
      </c>
      <c r="CE28" s="59">
        <v>0</v>
      </c>
      <c r="CF28" s="59">
        <v>0</v>
      </c>
      <c r="CG28" s="59">
        <v>0</v>
      </c>
      <c r="CH28" s="59">
        <v>0</v>
      </c>
      <c r="CI28" s="59">
        <v>0</v>
      </c>
      <c r="CJ28" s="59">
        <v>0</v>
      </c>
      <c r="CK28" s="59">
        <v>0</v>
      </c>
      <c r="CL28" s="60">
        <v>0</v>
      </c>
      <c r="CM28" s="61">
        <v>3604</v>
      </c>
      <c r="CN28" s="59">
        <v>3604</v>
      </c>
      <c r="CO28" s="59">
        <v>0</v>
      </c>
      <c r="CP28" s="59">
        <v>0</v>
      </c>
      <c r="CQ28" s="59">
        <v>0</v>
      </c>
      <c r="CR28" s="59">
        <v>0</v>
      </c>
      <c r="CS28" s="59">
        <v>0</v>
      </c>
      <c r="CT28" s="59">
        <v>0</v>
      </c>
      <c r="CU28" s="59">
        <v>0</v>
      </c>
      <c r="CV28" s="59">
        <v>0</v>
      </c>
      <c r="CW28" s="60">
        <v>0</v>
      </c>
      <c r="CX28" s="61">
        <v>973377</v>
      </c>
      <c r="CY28" s="59">
        <v>973377</v>
      </c>
      <c r="CZ28" s="59">
        <v>0</v>
      </c>
      <c r="DA28" s="59">
        <v>0</v>
      </c>
      <c r="DB28" s="59">
        <v>0</v>
      </c>
      <c r="DC28" s="59">
        <v>0</v>
      </c>
      <c r="DD28" s="59">
        <v>0</v>
      </c>
      <c r="DE28" s="59">
        <v>0</v>
      </c>
      <c r="DF28" s="59">
        <v>0</v>
      </c>
      <c r="DG28" s="59">
        <v>0</v>
      </c>
      <c r="DH28" s="60">
        <v>0</v>
      </c>
      <c r="DI28" s="61">
        <v>3619</v>
      </c>
      <c r="DJ28" s="59">
        <v>3619</v>
      </c>
      <c r="DK28" s="59">
        <v>0</v>
      </c>
      <c r="DL28" s="59">
        <v>0</v>
      </c>
      <c r="DM28" s="59">
        <v>0</v>
      </c>
      <c r="DN28" s="59">
        <v>0</v>
      </c>
      <c r="DO28" s="59">
        <v>0</v>
      </c>
      <c r="DP28" s="59">
        <v>0</v>
      </c>
      <c r="DQ28" s="59">
        <v>0</v>
      </c>
      <c r="DR28" s="59">
        <v>0</v>
      </c>
      <c r="DS28" s="60">
        <v>0</v>
      </c>
      <c r="DT28" s="61">
        <v>1244448</v>
      </c>
      <c r="DU28" s="59">
        <v>1244448</v>
      </c>
      <c r="DV28" s="59">
        <v>0</v>
      </c>
      <c r="DW28" s="59">
        <v>0</v>
      </c>
      <c r="DX28" s="59">
        <v>0</v>
      </c>
      <c r="DY28" s="59">
        <v>0</v>
      </c>
      <c r="DZ28" s="59">
        <v>0</v>
      </c>
      <c r="EA28" s="59">
        <v>0</v>
      </c>
      <c r="EB28" s="59">
        <v>0</v>
      </c>
      <c r="EC28" s="59">
        <v>0</v>
      </c>
      <c r="ED28" s="60">
        <v>0</v>
      </c>
      <c r="EE28" s="61">
        <v>4110</v>
      </c>
      <c r="EF28" s="59">
        <v>4110</v>
      </c>
      <c r="EG28" s="59">
        <v>0</v>
      </c>
      <c r="EH28" s="59">
        <v>0</v>
      </c>
      <c r="EI28" s="59">
        <v>0</v>
      </c>
      <c r="EJ28" s="59">
        <v>0</v>
      </c>
      <c r="EK28" s="59">
        <v>0</v>
      </c>
      <c r="EL28" s="59">
        <v>0</v>
      </c>
      <c r="EM28" s="59">
        <v>0</v>
      </c>
      <c r="EN28" s="59">
        <v>0</v>
      </c>
      <c r="EO28" s="60">
        <v>0</v>
      </c>
      <c r="EP28" s="61">
        <v>1722054</v>
      </c>
      <c r="EQ28" s="59">
        <v>1722054</v>
      </c>
      <c r="ER28" s="59">
        <v>0</v>
      </c>
      <c r="ES28" s="59">
        <v>0</v>
      </c>
      <c r="ET28" s="59">
        <v>0</v>
      </c>
      <c r="EU28" s="59">
        <v>0</v>
      </c>
      <c r="EV28" s="59">
        <v>0</v>
      </c>
      <c r="EW28" s="59">
        <v>0</v>
      </c>
      <c r="EX28" s="59">
        <v>0</v>
      </c>
      <c r="EY28" s="59">
        <v>0</v>
      </c>
      <c r="EZ28" s="60">
        <v>0</v>
      </c>
      <c r="FA28" s="61">
        <v>6200</v>
      </c>
      <c r="FB28" s="59">
        <v>5602</v>
      </c>
      <c r="FC28" s="59">
        <v>598</v>
      </c>
      <c r="FD28" s="59">
        <v>0</v>
      </c>
      <c r="FE28" s="59">
        <v>0</v>
      </c>
      <c r="FF28" s="59">
        <v>0</v>
      </c>
      <c r="FG28" s="59">
        <v>0</v>
      </c>
      <c r="FH28" s="59">
        <v>0</v>
      </c>
      <c r="FI28" s="59">
        <v>0</v>
      </c>
      <c r="FJ28" s="59">
        <v>0</v>
      </c>
      <c r="FK28" s="60">
        <v>0</v>
      </c>
      <c r="FL28" s="61">
        <v>2874696</v>
      </c>
      <c r="FM28" s="59">
        <v>2765444</v>
      </c>
      <c r="FN28" s="59">
        <v>109252</v>
      </c>
      <c r="FO28" s="59">
        <v>0</v>
      </c>
      <c r="FP28" s="59">
        <v>0</v>
      </c>
      <c r="FQ28" s="59">
        <v>0</v>
      </c>
      <c r="FR28" s="59">
        <v>0</v>
      </c>
      <c r="FS28" s="59">
        <v>0</v>
      </c>
      <c r="FT28" s="59">
        <v>0</v>
      </c>
      <c r="FU28" s="59">
        <v>0</v>
      </c>
      <c r="FV28" s="60">
        <v>0</v>
      </c>
      <c r="FW28" s="61">
        <v>5938</v>
      </c>
      <c r="FX28" s="59">
        <v>5097</v>
      </c>
      <c r="FY28" s="59">
        <v>841</v>
      </c>
      <c r="FZ28" s="59">
        <v>0</v>
      </c>
      <c r="GA28" s="59">
        <v>0</v>
      </c>
      <c r="GB28" s="59">
        <v>0</v>
      </c>
      <c r="GC28" s="59">
        <v>0</v>
      </c>
      <c r="GD28" s="59">
        <v>0</v>
      </c>
      <c r="GE28" s="59">
        <v>0</v>
      </c>
      <c r="GF28" s="59">
        <v>0</v>
      </c>
      <c r="GG28" s="60">
        <v>0</v>
      </c>
      <c r="GH28" s="61">
        <v>3058492</v>
      </c>
      <c r="GI28" s="59">
        <v>2870293</v>
      </c>
      <c r="GJ28" s="59">
        <v>188199</v>
      </c>
      <c r="GK28" s="59">
        <v>0</v>
      </c>
      <c r="GL28" s="59">
        <v>0</v>
      </c>
      <c r="GM28" s="59">
        <v>0</v>
      </c>
      <c r="GN28" s="59">
        <v>0</v>
      </c>
      <c r="GO28" s="59">
        <v>0</v>
      </c>
      <c r="GP28" s="59">
        <v>0</v>
      </c>
      <c r="GQ28" s="59">
        <v>0</v>
      </c>
      <c r="GR28" s="60">
        <v>0</v>
      </c>
      <c r="GS28" s="61">
        <v>6694</v>
      </c>
      <c r="GT28" s="59">
        <v>5741</v>
      </c>
      <c r="GU28" s="59">
        <v>953</v>
      </c>
      <c r="GV28" s="59">
        <v>0</v>
      </c>
      <c r="GW28" s="59">
        <v>0</v>
      </c>
      <c r="GX28" s="59">
        <v>0</v>
      </c>
      <c r="GY28" s="59">
        <v>0</v>
      </c>
      <c r="GZ28" s="59">
        <v>0</v>
      </c>
      <c r="HA28" s="59">
        <v>0</v>
      </c>
      <c r="HB28" s="59">
        <v>0</v>
      </c>
      <c r="HC28" s="60">
        <v>0</v>
      </c>
      <c r="HD28" s="61">
        <v>3920249</v>
      </c>
      <c r="HE28" s="59">
        <v>3648299</v>
      </c>
      <c r="HF28" s="59">
        <v>271950</v>
      </c>
      <c r="HG28" s="59">
        <v>0</v>
      </c>
      <c r="HH28" s="59">
        <v>0</v>
      </c>
      <c r="HI28" s="59">
        <v>0</v>
      </c>
      <c r="HJ28" s="59">
        <v>0</v>
      </c>
      <c r="HK28" s="59">
        <v>0</v>
      </c>
      <c r="HL28" s="59">
        <v>0</v>
      </c>
      <c r="HM28" s="59">
        <v>0</v>
      </c>
      <c r="HN28" s="60">
        <v>0</v>
      </c>
    </row>
    <row r="29" spans="1:222" s="21" customFormat="1" ht="12.6" customHeight="1" x14ac:dyDescent="0.2">
      <c r="A29" s="22">
        <v>20</v>
      </c>
      <c r="B29" s="23" t="s">
        <v>46</v>
      </c>
      <c r="C29" s="54">
        <v>3513</v>
      </c>
      <c r="D29" s="55">
        <v>3513</v>
      </c>
      <c r="E29" s="55">
        <v>0</v>
      </c>
      <c r="F29" s="55">
        <v>0</v>
      </c>
      <c r="G29" s="55">
        <v>0</v>
      </c>
      <c r="H29" s="55">
        <v>0</v>
      </c>
      <c r="I29" s="55">
        <v>0</v>
      </c>
      <c r="J29" s="55">
        <v>0</v>
      </c>
      <c r="K29" s="55">
        <v>0</v>
      </c>
      <c r="L29" s="55">
        <v>0</v>
      </c>
      <c r="M29" s="56">
        <v>0</v>
      </c>
      <c r="N29" s="57">
        <v>132537</v>
      </c>
      <c r="O29" s="55">
        <v>132537</v>
      </c>
      <c r="P29" s="55">
        <v>0</v>
      </c>
      <c r="Q29" s="55">
        <v>0</v>
      </c>
      <c r="R29" s="55">
        <v>0</v>
      </c>
      <c r="S29" s="55">
        <v>0</v>
      </c>
      <c r="T29" s="55">
        <v>0</v>
      </c>
      <c r="U29" s="55">
        <v>0</v>
      </c>
      <c r="V29" s="55">
        <v>0</v>
      </c>
      <c r="W29" s="55">
        <v>0</v>
      </c>
      <c r="X29" s="56">
        <v>0</v>
      </c>
      <c r="Y29" s="57">
        <v>4450</v>
      </c>
      <c r="Z29" s="55">
        <v>4450</v>
      </c>
      <c r="AA29" s="55">
        <v>0</v>
      </c>
      <c r="AB29" s="55">
        <v>0</v>
      </c>
      <c r="AC29" s="55">
        <v>0</v>
      </c>
      <c r="AD29" s="55">
        <v>0</v>
      </c>
      <c r="AE29" s="55">
        <v>0</v>
      </c>
      <c r="AF29" s="55">
        <v>0</v>
      </c>
      <c r="AG29" s="55">
        <v>0</v>
      </c>
      <c r="AH29" s="55">
        <v>0</v>
      </c>
      <c r="AI29" s="56">
        <v>0</v>
      </c>
      <c r="AJ29" s="57">
        <v>387646</v>
      </c>
      <c r="AK29" s="55">
        <v>387646</v>
      </c>
      <c r="AL29" s="55">
        <v>0</v>
      </c>
      <c r="AM29" s="55">
        <v>0</v>
      </c>
      <c r="AN29" s="55">
        <v>0</v>
      </c>
      <c r="AO29" s="55">
        <v>0</v>
      </c>
      <c r="AP29" s="55">
        <v>0</v>
      </c>
      <c r="AQ29" s="55">
        <v>0</v>
      </c>
      <c r="AR29" s="55">
        <v>0</v>
      </c>
      <c r="AS29" s="55">
        <v>0</v>
      </c>
      <c r="AT29" s="56">
        <v>0</v>
      </c>
      <c r="AU29" s="57">
        <v>5397</v>
      </c>
      <c r="AV29" s="55">
        <v>5397</v>
      </c>
      <c r="AW29" s="55">
        <v>0</v>
      </c>
      <c r="AX29" s="55">
        <v>0</v>
      </c>
      <c r="AY29" s="55">
        <v>0</v>
      </c>
      <c r="AZ29" s="55">
        <v>0</v>
      </c>
      <c r="BA29" s="55">
        <v>0</v>
      </c>
      <c r="BB29" s="55">
        <v>0</v>
      </c>
      <c r="BC29" s="55">
        <v>0</v>
      </c>
      <c r="BD29" s="55">
        <v>0</v>
      </c>
      <c r="BE29" s="56">
        <v>0</v>
      </c>
      <c r="BF29" s="57">
        <v>807244</v>
      </c>
      <c r="BG29" s="55">
        <v>807244</v>
      </c>
      <c r="BH29" s="55">
        <v>0</v>
      </c>
      <c r="BI29" s="55">
        <v>0</v>
      </c>
      <c r="BJ29" s="55">
        <v>0</v>
      </c>
      <c r="BK29" s="55">
        <v>0</v>
      </c>
      <c r="BL29" s="55">
        <v>0</v>
      </c>
      <c r="BM29" s="55">
        <v>0</v>
      </c>
      <c r="BN29" s="55">
        <v>0</v>
      </c>
      <c r="BO29" s="55">
        <v>0</v>
      </c>
      <c r="BP29" s="56">
        <v>0</v>
      </c>
      <c r="BQ29" s="57">
        <v>5047</v>
      </c>
      <c r="BR29" s="55">
        <v>5047</v>
      </c>
      <c r="BS29" s="55">
        <v>0</v>
      </c>
      <c r="BT29" s="55">
        <v>0</v>
      </c>
      <c r="BU29" s="55">
        <v>0</v>
      </c>
      <c r="BV29" s="55">
        <v>0</v>
      </c>
      <c r="BW29" s="55">
        <v>0</v>
      </c>
      <c r="BX29" s="55">
        <v>0</v>
      </c>
      <c r="BY29" s="55">
        <v>0</v>
      </c>
      <c r="BZ29" s="55">
        <v>0</v>
      </c>
      <c r="CA29" s="56">
        <v>0</v>
      </c>
      <c r="CB29" s="57">
        <v>1059439</v>
      </c>
      <c r="CC29" s="55">
        <v>1059439</v>
      </c>
      <c r="CD29" s="55">
        <v>0</v>
      </c>
      <c r="CE29" s="55">
        <v>0</v>
      </c>
      <c r="CF29" s="55">
        <v>0</v>
      </c>
      <c r="CG29" s="55">
        <v>0</v>
      </c>
      <c r="CH29" s="55">
        <v>0</v>
      </c>
      <c r="CI29" s="55">
        <v>0</v>
      </c>
      <c r="CJ29" s="55">
        <v>0</v>
      </c>
      <c r="CK29" s="55">
        <v>0</v>
      </c>
      <c r="CL29" s="56">
        <v>0</v>
      </c>
      <c r="CM29" s="57">
        <v>4078</v>
      </c>
      <c r="CN29" s="55">
        <v>4078</v>
      </c>
      <c r="CO29" s="55">
        <v>0</v>
      </c>
      <c r="CP29" s="55">
        <v>0</v>
      </c>
      <c r="CQ29" s="55">
        <v>0</v>
      </c>
      <c r="CR29" s="55">
        <v>0</v>
      </c>
      <c r="CS29" s="55">
        <v>0</v>
      </c>
      <c r="CT29" s="55">
        <v>0</v>
      </c>
      <c r="CU29" s="55">
        <v>0</v>
      </c>
      <c r="CV29" s="55">
        <v>0</v>
      </c>
      <c r="CW29" s="56">
        <v>0</v>
      </c>
      <c r="CX29" s="57">
        <v>1094963</v>
      </c>
      <c r="CY29" s="55">
        <v>1094963</v>
      </c>
      <c r="CZ29" s="55">
        <v>0</v>
      </c>
      <c r="DA29" s="55">
        <v>0</v>
      </c>
      <c r="DB29" s="55">
        <v>0</v>
      </c>
      <c r="DC29" s="55">
        <v>0</v>
      </c>
      <c r="DD29" s="55">
        <v>0</v>
      </c>
      <c r="DE29" s="55">
        <v>0</v>
      </c>
      <c r="DF29" s="55">
        <v>0</v>
      </c>
      <c r="DG29" s="55">
        <v>0</v>
      </c>
      <c r="DH29" s="56">
        <v>0</v>
      </c>
      <c r="DI29" s="57">
        <v>4132</v>
      </c>
      <c r="DJ29" s="55">
        <v>4132</v>
      </c>
      <c r="DK29" s="55">
        <v>0</v>
      </c>
      <c r="DL29" s="55">
        <v>0</v>
      </c>
      <c r="DM29" s="55">
        <v>0</v>
      </c>
      <c r="DN29" s="55">
        <v>0</v>
      </c>
      <c r="DO29" s="55">
        <v>0</v>
      </c>
      <c r="DP29" s="55">
        <v>0</v>
      </c>
      <c r="DQ29" s="55">
        <v>0</v>
      </c>
      <c r="DR29" s="55">
        <v>0</v>
      </c>
      <c r="DS29" s="56">
        <v>0</v>
      </c>
      <c r="DT29" s="57">
        <v>1402524</v>
      </c>
      <c r="DU29" s="55">
        <v>1402524</v>
      </c>
      <c r="DV29" s="55">
        <v>0</v>
      </c>
      <c r="DW29" s="55">
        <v>0</v>
      </c>
      <c r="DX29" s="55">
        <v>0</v>
      </c>
      <c r="DY29" s="55">
        <v>0</v>
      </c>
      <c r="DZ29" s="55">
        <v>0</v>
      </c>
      <c r="EA29" s="55">
        <v>0</v>
      </c>
      <c r="EB29" s="55">
        <v>0</v>
      </c>
      <c r="EC29" s="55">
        <v>0</v>
      </c>
      <c r="ED29" s="56">
        <v>0</v>
      </c>
      <c r="EE29" s="57">
        <v>4772</v>
      </c>
      <c r="EF29" s="55">
        <v>4772</v>
      </c>
      <c r="EG29" s="55">
        <v>0</v>
      </c>
      <c r="EH29" s="55">
        <v>0</v>
      </c>
      <c r="EI29" s="55">
        <v>0</v>
      </c>
      <c r="EJ29" s="55">
        <v>0</v>
      </c>
      <c r="EK29" s="55">
        <v>0</v>
      </c>
      <c r="EL29" s="55">
        <v>0</v>
      </c>
      <c r="EM29" s="55">
        <v>0</v>
      </c>
      <c r="EN29" s="55">
        <v>0</v>
      </c>
      <c r="EO29" s="56">
        <v>0</v>
      </c>
      <c r="EP29" s="57">
        <v>1991102</v>
      </c>
      <c r="EQ29" s="55">
        <v>1991102</v>
      </c>
      <c r="ER29" s="55">
        <v>0</v>
      </c>
      <c r="ES29" s="55">
        <v>0</v>
      </c>
      <c r="ET29" s="55">
        <v>0</v>
      </c>
      <c r="EU29" s="55">
        <v>0</v>
      </c>
      <c r="EV29" s="55">
        <v>0</v>
      </c>
      <c r="EW29" s="55">
        <v>0</v>
      </c>
      <c r="EX29" s="55">
        <v>0</v>
      </c>
      <c r="EY29" s="55">
        <v>0</v>
      </c>
      <c r="EZ29" s="56">
        <v>0</v>
      </c>
      <c r="FA29" s="57">
        <v>7367</v>
      </c>
      <c r="FB29" s="55">
        <v>6668</v>
      </c>
      <c r="FC29" s="55">
        <v>699</v>
      </c>
      <c r="FD29" s="55">
        <v>0</v>
      </c>
      <c r="FE29" s="55">
        <v>0</v>
      </c>
      <c r="FF29" s="55">
        <v>0</v>
      </c>
      <c r="FG29" s="55">
        <v>0</v>
      </c>
      <c r="FH29" s="55">
        <v>0</v>
      </c>
      <c r="FI29" s="55">
        <v>0</v>
      </c>
      <c r="FJ29" s="55">
        <v>0</v>
      </c>
      <c r="FK29" s="56">
        <v>0</v>
      </c>
      <c r="FL29" s="57">
        <v>3388167</v>
      </c>
      <c r="FM29" s="55">
        <v>3260441</v>
      </c>
      <c r="FN29" s="55">
        <v>127726</v>
      </c>
      <c r="FO29" s="55">
        <v>0</v>
      </c>
      <c r="FP29" s="55">
        <v>0</v>
      </c>
      <c r="FQ29" s="55">
        <v>0</v>
      </c>
      <c r="FR29" s="55">
        <v>0</v>
      </c>
      <c r="FS29" s="55">
        <v>0</v>
      </c>
      <c r="FT29" s="55">
        <v>0</v>
      </c>
      <c r="FU29" s="55">
        <v>0</v>
      </c>
      <c r="FV29" s="56">
        <v>0</v>
      </c>
      <c r="FW29" s="57">
        <v>6890</v>
      </c>
      <c r="FX29" s="55">
        <v>5944</v>
      </c>
      <c r="FY29" s="55">
        <v>946</v>
      </c>
      <c r="FZ29" s="55">
        <v>0</v>
      </c>
      <c r="GA29" s="55">
        <v>0</v>
      </c>
      <c r="GB29" s="55">
        <v>0</v>
      </c>
      <c r="GC29" s="55">
        <v>0</v>
      </c>
      <c r="GD29" s="55">
        <v>0</v>
      </c>
      <c r="GE29" s="55">
        <v>0</v>
      </c>
      <c r="GF29" s="55">
        <v>0</v>
      </c>
      <c r="GG29" s="56">
        <v>0</v>
      </c>
      <c r="GH29" s="57">
        <v>3546258</v>
      </c>
      <c r="GI29" s="55">
        <v>3319884</v>
      </c>
      <c r="GJ29" s="55">
        <v>226374</v>
      </c>
      <c r="GK29" s="55">
        <v>0</v>
      </c>
      <c r="GL29" s="55">
        <v>0</v>
      </c>
      <c r="GM29" s="55">
        <v>0</v>
      </c>
      <c r="GN29" s="55">
        <v>0</v>
      </c>
      <c r="GO29" s="55">
        <v>0</v>
      </c>
      <c r="GP29" s="55">
        <v>0</v>
      </c>
      <c r="GQ29" s="55">
        <v>0</v>
      </c>
      <c r="GR29" s="56">
        <v>0</v>
      </c>
      <c r="GS29" s="57">
        <v>7928</v>
      </c>
      <c r="GT29" s="55">
        <v>6832</v>
      </c>
      <c r="GU29" s="55">
        <v>1096</v>
      </c>
      <c r="GV29" s="55">
        <v>0</v>
      </c>
      <c r="GW29" s="55">
        <v>0</v>
      </c>
      <c r="GX29" s="55">
        <v>0</v>
      </c>
      <c r="GY29" s="55">
        <v>0</v>
      </c>
      <c r="GZ29" s="55">
        <v>0</v>
      </c>
      <c r="HA29" s="55">
        <v>0</v>
      </c>
      <c r="HB29" s="55">
        <v>0</v>
      </c>
      <c r="HC29" s="56">
        <v>0</v>
      </c>
      <c r="HD29" s="57">
        <v>4607419</v>
      </c>
      <c r="HE29" s="55">
        <v>4289253</v>
      </c>
      <c r="HF29" s="55">
        <v>318166</v>
      </c>
      <c r="HG29" s="55">
        <v>0</v>
      </c>
      <c r="HH29" s="55">
        <v>0</v>
      </c>
      <c r="HI29" s="55">
        <v>0</v>
      </c>
      <c r="HJ29" s="55">
        <v>0</v>
      </c>
      <c r="HK29" s="55">
        <v>0</v>
      </c>
      <c r="HL29" s="55">
        <v>0</v>
      </c>
      <c r="HM29" s="55">
        <v>0</v>
      </c>
      <c r="HN29" s="56">
        <v>0</v>
      </c>
    </row>
    <row r="30" spans="1:222" s="21" customFormat="1" ht="12.6" customHeight="1" x14ac:dyDescent="0.2">
      <c r="A30" s="24">
        <v>21</v>
      </c>
      <c r="B30" s="25" t="s">
        <v>47</v>
      </c>
      <c r="C30" s="58">
        <v>3366</v>
      </c>
      <c r="D30" s="59">
        <v>3366</v>
      </c>
      <c r="E30" s="59">
        <v>0</v>
      </c>
      <c r="F30" s="59">
        <v>0</v>
      </c>
      <c r="G30" s="59">
        <v>0</v>
      </c>
      <c r="H30" s="59">
        <v>0</v>
      </c>
      <c r="I30" s="59">
        <v>0</v>
      </c>
      <c r="J30" s="59">
        <v>0</v>
      </c>
      <c r="K30" s="59">
        <v>0</v>
      </c>
      <c r="L30" s="59">
        <v>0</v>
      </c>
      <c r="M30" s="60">
        <v>0</v>
      </c>
      <c r="N30" s="61">
        <v>127298</v>
      </c>
      <c r="O30" s="59">
        <v>127298</v>
      </c>
      <c r="P30" s="59">
        <v>0</v>
      </c>
      <c r="Q30" s="59">
        <v>0</v>
      </c>
      <c r="R30" s="59">
        <v>0</v>
      </c>
      <c r="S30" s="59">
        <v>0</v>
      </c>
      <c r="T30" s="59">
        <v>0</v>
      </c>
      <c r="U30" s="59">
        <v>0</v>
      </c>
      <c r="V30" s="59">
        <v>0</v>
      </c>
      <c r="W30" s="59">
        <v>0</v>
      </c>
      <c r="X30" s="60">
        <v>0</v>
      </c>
      <c r="Y30" s="61">
        <v>4303</v>
      </c>
      <c r="Z30" s="59">
        <v>4303</v>
      </c>
      <c r="AA30" s="59">
        <v>0</v>
      </c>
      <c r="AB30" s="59">
        <v>0</v>
      </c>
      <c r="AC30" s="59">
        <v>0</v>
      </c>
      <c r="AD30" s="59">
        <v>0</v>
      </c>
      <c r="AE30" s="59">
        <v>0</v>
      </c>
      <c r="AF30" s="59">
        <v>0</v>
      </c>
      <c r="AG30" s="59">
        <v>0</v>
      </c>
      <c r="AH30" s="59">
        <v>0</v>
      </c>
      <c r="AI30" s="60">
        <v>0</v>
      </c>
      <c r="AJ30" s="61">
        <v>370426</v>
      </c>
      <c r="AK30" s="59">
        <v>370426</v>
      </c>
      <c r="AL30" s="59">
        <v>0</v>
      </c>
      <c r="AM30" s="59">
        <v>0</v>
      </c>
      <c r="AN30" s="59">
        <v>0</v>
      </c>
      <c r="AO30" s="59">
        <v>0</v>
      </c>
      <c r="AP30" s="59">
        <v>0</v>
      </c>
      <c r="AQ30" s="59">
        <v>0</v>
      </c>
      <c r="AR30" s="59">
        <v>0</v>
      </c>
      <c r="AS30" s="59">
        <v>0</v>
      </c>
      <c r="AT30" s="60">
        <v>0</v>
      </c>
      <c r="AU30" s="61">
        <v>5638</v>
      </c>
      <c r="AV30" s="59">
        <v>5638</v>
      </c>
      <c r="AW30" s="59">
        <v>0</v>
      </c>
      <c r="AX30" s="59">
        <v>0</v>
      </c>
      <c r="AY30" s="59">
        <v>0</v>
      </c>
      <c r="AZ30" s="59">
        <v>0</v>
      </c>
      <c r="BA30" s="59">
        <v>0</v>
      </c>
      <c r="BB30" s="59">
        <v>0</v>
      </c>
      <c r="BC30" s="59">
        <v>0</v>
      </c>
      <c r="BD30" s="59">
        <v>0</v>
      </c>
      <c r="BE30" s="60">
        <v>0</v>
      </c>
      <c r="BF30" s="61">
        <v>843474</v>
      </c>
      <c r="BG30" s="59">
        <v>843474</v>
      </c>
      <c r="BH30" s="59">
        <v>0</v>
      </c>
      <c r="BI30" s="59">
        <v>0</v>
      </c>
      <c r="BJ30" s="59">
        <v>0</v>
      </c>
      <c r="BK30" s="59">
        <v>0</v>
      </c>
      <c r="BL30" s="59">
        <v>0</v>
      </c>
      <c r="BM30" s="59">
        <v>0</v>
      </c>
      <c r="BN30" s="59">
        <v>0</v>
      </c>
      <c r="BO30" s="59">
        <v>0</v>
      </c>
      <c r="BP30" s="60">
        <v>0</v>
      </c>
      <c r="BQ30" s="61">
        <v>5606</v>
      </c>
      <c r="BR30" s="59">
        <v>5606</v>
      </c>
      <c r="BS30" s="59">
        <v>0</v>
      </c>
      <c r="BT30" s="59">
        <v>0</v>
      </c>
      <c r="BU30" s="59">
        <v>0</v>
      </c>
      <c r="BV30" s="59">
        <v>0</v>
      </c>
      <c r="BW30" s="59">
        <v>0</v>
      </c>
      <c r="BX30" s="59">
        <v>0</v>
      </c>
      <c r="BY30" s="59">
        <v>0</v>
      </c>
      <c r="BZ30" s="59">
        <v>0</v>
      </c>
      <c r="CA30" s="60">
        <v>0</v>
      </c>
      <c r="CB30" s="61">
        <v>1192305</v>
      </c>
      <c r="CC30" s="59">
        <v>1192305</v>
      </c>
      <c r="CD30" s="59">
        <v>0</v>
      </c>
      <c r="CE30" s="59">
        <v>0</v>
      </c>
      <c r="CF30" s="59">
        <v>0</v>
      </c>
      <c r="CG30" s="59">
        <v>0</v>
      </c>
      <c r="CH30" s="59">
        <v>0</v>
      </c>
      <c r="CI30" s="59">
        <v>0</v>
      </c>
      <c r="CJ30" s="59">
        <v>0</v>
      </c>
      <c r="CK30" s="59">
        <v>0</v>
      </c>
      <c r="CL30" s="60">
        <v>0</v>
      </c>
      <c r="CM30" s="61">
        <v>4284</v>
      </c>
      <c r="CN30" s="59">
        <v>4284</v>
      </c>
      <c r="CO30" s="59">
        <v>0</v>
      </c>
      <c r="CP30" s="59">
        <v>0</v>
      </c>
      <c r="CQ30" s="59">
        <v>0</v>
      </c>
      <c r="CR30" s="59">
        <v>0</v>
      </c>
      <c r="CS30" s="59">
        <v>0</v>
      </c>
      <c r="CT30" s="59">
        <v>0</v>
      </c>
      <c r="CU30" s="59">
        <v>0</v>
      </c>
      <c r="CV30" s="59">
        <v>0</v>
      </c>
      <c r="CW30" s="60">
        <v>0</v>
      </c>
      <c r="CX30" s="61">
        <v>1142511</v>
      </c>
      <c r="CY30" s="59">
        <v>1142511</v>
      </c>
      <c r="CZ30" s="59">
        <v>0</v>
      </c>
      <c r="DA30" s="59">
        <v>0</v>
      </c>
      <c r="DB30" s="59">
        <v>0</v>
      </c>
      <c r="DC30" s="59">
        <v>0</v>
      </c>
      <c r="DD30" s="59">
        <v>0</v>
      </c>
      <c r="DE30" s="59">
        <v>0</v>
      </c>
      <c r="DF30" s="59">
        <v>0</v>
      </c>
      <c r="DG30" s="59">
        <v>0</v>
      </c>
      <c r="DH30" s="60">
        <v>0</v>
      </c>
      <c r="DI30" s="61">
        <v>4231</v>
      </c>
      <c r="DJ30" s="59">
        <v>4231</v>
      </c>
      <c r="DK30" s="59">
        <v>0</v>
      </c>
      <c r="DL30" s="59">
        <v>0</v>
      </c>
      <c r="DM30" s="59">
        <v>0</v>
      </c>
      <c r="DN30" s="59">
        <v>0</v>
      </c>
      <c r="DO30" s="59">
        <v>0</v>
      </c>
      <c r="DP30" s="59">
        <v>0</v>
      </c>
      <c r="DQ30" s="59">
        <v>0</v>
      </c>
      <c r="DR30" s="59">
        <v>0</v>
      </c>
      <c r="DS30" s="60">
        <v>0</v>
      </c>
      <c r="DT30" s="61">
        <v>1423226</v>
      </c>
      <c r="DU30" s="59">
        <v>1423226</v>
      </c>
      <c r="DV30" s="59">
        <v>0</v>
      </c>
      <c r="DW30" s="59">
        <v>0</v>
      </c>
      <c r="DX30" s="59">
        <v>0</v>
      </c>
      <c r="DY30" s="59">
        <v>0</v>
      </c>
      <c r="DZ30" s="59">
        <v>0</v>
      </c>
      <c r="EA30" s="59">
        <v>0</v>
      </c>
      <c r="EB30" s="59">
        <v>0</v>
      </c>
      <c r="EC30" s="59">
        <v>0</v>
      </c>
      <c r="ED30" s="60">
        <v>0</v>
      </c>
      <c r="EE30" s="61">
        <v>4803</v>
      </c>
      <c r="EF30" s="59">
        <v>4803</v>
      </c>
      <c r="EG30" s="59">
        <v>0</v>
      </c>
      <c r="EH30" s="59">
        <v>0</v>
      </c>
      <c r="EI30" s="59">
        <v>0</v>
      </c>
      <c r="EJ30" s="59">
        <v>0</v>
      </c>
      <c r="EK30" s="59">
        <v>0</v>
      </c>
      <c r="EL30" s="59">
        <v>0</v>
      </c>
      <c r="EM30" s="59">
        <v>0</v>
      </c>
      <c r="EN30" s="59">
        <v>0</v>
      </c>
      <c r="EO30" s="60">
        <v>0</v>
      </c>
      <c r="EP30" s="61">
        <v>2003003</v>
      </c>
      <c r="EQ30" s="59">
        <v>2003003</v>
      </c>
      <c r="ER30" s="59">
        <v>0</v>
      </c>
      <c r="ES30" s="59">
        <v>0</v>
      </c>
      <c r="ET30" s="59">
        <v>0</v>
      </c>
      <c r="EU30" s="59">
        <v>0</v>
      </c>
      <c r="EV30" s="59">
        <v>0</v>
      </c>
      <c r="EW30" s="59">
        <v>0</v>
      </c>
      <c r="EX30" s="59">
        <v>0</v>
      </c>
      <c r="EY30" s="59">
        <v>0</v>
      </c>
      <c r="EZ30" s="60">
        <v>0</v>
      </c>
      <c r="FA30" s="61">
        <v>7637</v>
      </c>
      <c r="FB30" s="59">
        <v>6765</v>
      </c>
      <c r="FC30" s="59">
        <v>872</v>
      </c>
      <c r="FD30" s="59">
        <v>0</v>
      </c>
      <c r="FE30" s="59">
        <v>0</v>
      </c>
      <c r="FF30" s="59">
        <v>0</v>
      </c>
      <c r="FG30" s="59">
        <v>0</v>
      </c>
      <c r="FH30" s="59">
        <v>0</v>
      </c>
      <c r="FI30" s="59">
        <v>0</v>
      </c>
      <c r="FJ30" s="59">
        <v>0</v>
      </c>
      <c r="FK30" s="60">
        <v>0</v>
      </c>
      <c r="FL30" s="61">
        <v>3443083</v>
      </c>
      <c r="FM30" s="59">
        <v>3292478</v>
      </c>
      <c r="FN30" s="59">
        <v>150605</v>
      </c>
      <c r="FO30" s="59">
        <v>0</v>
      </c>
      <c r="FP30" s="59">
        <v>0</v>
      </c>
      <c r="FQ30" s="59">
        <v>0</v>
      </c>
      <c r="FR30" s="59">
        <v>0</v>
      </c>
      <c r="FS30" s="59">
        <v>0</v>
      </c>
      <c r="FT30" s="59">
        <v>0</v>
      </c>
      <c r="FU30" s="59">
        <v>0</v>
      </c>
      <c r="FV30" s="60">
        <v>0</v>
      </c>
      <c r="FW30" s="61">
        <v>7132</v>
      </c>
      <c r="FX30" s="59">
        <v>6069</v>
      </c>
      <c r="FY30" s="59">
        <v>1063</v>
      </c>
      <c r="FZ30" s="59">
        <v>0</v>
      </c>
      <c r="GA30" s="59">
        <v>0</v>
      </c>
      <c r="GB30" s="59">
        <v>0</v>
      </c>
      <c r="GC30" s="59">
        <v>0</v>
      </c>
      <c r="GD30" s="59">
        <v>0</v>
      </c>
      <c r="GE30" s="59">
        <v>0</v>
      </c>
      <c r="GF30" s="59">
        <v>0</v>
      </c>
      <c r="GG30" s="60">
        <v>0</v>
      </c>
      <c r="GH30" s="61">
        <v>3624422</v>
      </c>
      <c r="GI30" s="59">
        <v>3382771</v>
      </c>
      <c r="GJ30" s="59">
        <v>241651</v>
      </c>
      <c r="GK30" s="59">
        <v>0</v>
      </c>
      <c r="GL30" s="59">
        <v>0</v>
      </c>
      <c r="GM30" s="59">
        <v>0</v>
      </c>
      <c r="GN30" s="59">
        <v>0</v>
      </c>
      <c r="GO30" s="59">
        <v>0</v>
      </c>
      <c r="GP30" s="59">
        <v>0</v>
      </c>
      <c r="GQ30" s="59">
        <v>0</v>
      </c>
      <c r="GR30" s="60">
        <v>0</v>
      </c>
      <c r="GS30" s="61">
        <v>8241</v>
      </c>
      <c r="GT30" s="59">
        <v>6912</v>
      </c>
      <c r="GU30" s="59">
        <v>1329</v>
      </c>
      <c r="GV30" s="59">
        <v>0</v>
      </c>
      <c r="GW30" s="59">
        <v>0</v>
      </c>
      <c r="GX30" s="59">
        <v>0</v>
      </c>
      <c r="GY30" s="59">
        <v>0</v>
      </c>
      <c r="GZ30" s="59">
        <v>0</v>
      </c>
      <c r="HA30" s="59">
        <v>0</v>
      </c>
      <c r="HB30" s="59">
        <v>0</v>
      </c>
      <c r="HC30" s="60">
        <v>0</v>
      </c>
      <c r="HD30" s="61">
        <v>4690361</v>
      </c>
      <c r="HE30" s="59">
        <v>4326229</v>
      </c>
      <c r="HF30" s="59">
        <v>364132</v>
      </c>
      <c r="HG30" s="59">
        <v>0</v>
      </c>
      <c r="HH30" s="59">
        <v>0</v>
      </c>
      <c r="HI30" s="59">
        <v>0</v>
      </c>
      <c r="HJ30" s="59">
        <v>0</v>
      </c>
      <c r="HK30" s="59">
        <v>0</v>
      </c>
      <c r="HL30" s="59">
        <v>0</v>
      </c>
      <c r="HM30" s="59">
        <v>0</v>
      </c>
      <c r="HN30" s="60">
        <v>0</v>
      </c>
    </row>
    <row r="31" spans="1:222" s="21" customFormat="1" ht="12.6" customHeight="1" x14ac:dyDescent="0.2">
      <c r="A31" s="22">
        <v>22</v>
      </c>
      <c r="B31" s="23" t="s">
        <v>48</v>
      </c>
      <c r="C31" s="54">
        <v>2220</v>
      </c>
      <c r="D31" s="55">
        <v>2220</v>
      </c>
      <c r="E31" s="55">
        <v>0</v>
      </c>
      <c r="F31" s="55">
        <v>0</v>
      </c>
      <c r="G31" s="55">
        <v>0</v>
      </c>
      <c r="H31" s="55">
        <v>0</v>
      </c>
      <c r="I31" s="55">
        <v>0</v>
      </c>
      <c r="J31" s="55">
        <v>0</v>
      </c>
      <c r="K31" s="55">
        <v>0</v>
      </c>
      <c r="L31" s="55">
        <v>0</v>
      </c>
      <c r="M31" s="56">
        <v>0</v>
      </c>
      <c r="N31" s="57">
        <v>83952</v>
      </c>
      <c r="O31" s="55">
        <v>83952</v>
      </c>
      <c r="P31" s="55">
        <v>0</v>
      </c>
      <c r="Q31" s="55">
        <v>0</v>
      </c>
      <c r="R31" s="55">
        <v>0</v>
      </c>
      <c r="S31" s="55">
        <v>0</v>
      </c>
      <c r="T31" s="55">
        <v>0</v>
      </c>
      <c r="U31" s="55">
        <v>0</v>
      </c>
      <c r="V31" s="55">
        <v>0</v>
      </c>
      <c r="W31" s="55">
        <v>0</v>
      </c>
      <c r="X31" s="56">
        <v>0</v>
      </c>
      <c r="Y31" s="57">
        <v>2870</v>
      </c>
      <c r="Z31" s="55">
        <v>2870</v>
      </c>
      <c r="AA31" s="55">
        <v>0</v>
      </c>
      <c r="AB31" s="55">
        <v>0</v>
      </c>
      <c r="AC31" s="55">
        <v>0</v>
      </c>
      <c r="AD31" s="55">
        <v>0</v>
      </c>
      <c r="AE31" s="55">
        <v>0</v>
      </c>
      <c r="AF31" s="55">
        <v>0</v>
      </c>
      <c r="AG31" s="55">
        <v>0</v>
      </c>
      <c r="AH31" s="55">
        <v>0</v>
      </c>
      <c r="AI31" s="56">
        <v>0</v>
      </c>
      <c r="AJ31" s="57">
        <v>243349</v>
      </c>
      <c r="AK31" s="55">
        <v>243349</v>
      </c>
      <c r="AL31" s="55">
        <v>0</v>
      </c>
      <c r="AM31" s="55">
        <v>0</v>
      </c>
      <c r="AN31" s="55">
        <v>0</v>
      </c>
      <c r="AO31" s="55">
        <v>0</v>
      </c>
      <c r="AP31" s="55">
        <v>0</v>
      </c>
      <c r="AQ31" s="55">
        <v>0</v>
      </c>
      <c r="AR31" s="55">
        <v>0</v>
      </c>
      <c r="AS31" s="55">
        <v>0</v>
      </c>
      <c r="AT31" s="56">
        <v>0</v>
      </c>
      <c r="AU31" s="57">
        <v>3813</v>
      </c>
      <c r="AV31" s="55">
        <v>3813</v>
      </c>
      <c r="AW31" s="55">
        <v>0</v>
      </c>
      <c r="AX31" s="55">
        <v>0</v>
      </c>
      <c r="AY31" s="55">
        <v>0</v>
      </c>
      <c r="AZ31" s="55">
        <v>0</v>
      </c>
      <c r="BA31" s="55">
        <v>0</v>
      </c>
      <c r="BB31" s="55">
        <v>0</v>
      </c>
      <c r="BC31" s="55">
        <v>0</v>
      </c>
      <c r="BD31" s="55">
        <v>0</v>
      </c>
      <c r="BE31" s="56">
        <v>0</v>
      </c>
      <c r="BF31" s="57">
        <v>556405</v>
      </c>
      <c r="BG31" s="55">
        <v>556405</v>
      </c>
      <c r="BH31" s="55">
        <v>0</v>
      </c>
      <c r="BI31" s="55">
        <v>0</v>
      </c>
      <c r="BJ31" s="55">
        <v>0</v>
      </c>
      <c r="BK31" s="55">
        <v>0</v>
      </c>
      <c r="BL31" s="55">
        <v>0</v>
      </c>
      <c r="BM31" s="55">
        <v>0</v>
      </c>
      <c r="BN31" s="55">
        <v>0</v>
      </c>
      <c r="BO31" s="55">
        <v>0</v>
      </c>
      <c r="BP31" s="56">
        <v>0</v>
      </c>
      <c r="BQ31" s="57">
        <v>3759</v>
      </c>
      <c r="BR31" s="55">
        <v>3759</v>
      </c>
      <c r="BS31" s="55">
        <v>0</v>
      </c>
      <c r="BT31" s="55">
        <v>0</v>
      </c>
      <c r="BU31" s="55">
        <v>0</v>
      </c>
      <c r="BV31" s="55">
        <v>0</v>
      </c>
      <c r="BW31" s="55">
        <v>0</v>
      </c>
      <c r="BX31" s="55">
        <v>0</v>
      </c>
      <c r="BY31" s="55">
        <v>0</v>
      </c>
      <c r="BZ31" s="55">
        <v>0</v>
      </c>
      <c r="CA31" s="56">
        <v>0</v>
      </c>
      <c r="CB31" s="57">
        <v>794083</v>
      </c>
      <c r="CC31" s="55">
        <v>794083</v>
      </c>
      <c r="CD31" s="55">
        <v>0</v>
      </c>
      <c r="CE31" s="55">
        <v>0</v>
      </c>
      <c r="CF31" s="55">
        <v>0</v>
      </c>
      <c r="CG31" s="55">
        <v>0</v>
      </c>
      <c r="CH31" s="55">
        <v>0</v>
      </c>
      <c r="CI31" s="55">
        <v>0</v>
      </c>
      <c r="CJ31" s="55">
        <v>0</v>
      </c>
      <c r="CK31" s="55">
        <v>0</v>
      </c>
      <c r="CL31" s="56">
        <v>0</v>
      </c>
      <c r="CM31" s="57">
        <v>2959</v>
      </c>
      <c r="CN31" s="55">
        <v>2959</v>
      </c>
      <c r="CO31" s="55">
        <v>0</v>
      </c>
      <c r="CP31" s="55">
        <v>0</v>
      </c>
      <c r="CQ31" s="55">
        <v>0</v>
      </c>
      <c r="CR31" s="55">
        <v>0</v>
      </c>
      <c r="CS31" s="55">
        <v>0</v>
      </c>
      <c r="CT31" s="55">
        <v>0</v>
      </c>
      <c r="CU31" s="55">
        <v>0</v>
      </c>
      <c r="CV31" s="55">
        <v>0</v>
      </c>
      <c r="CW31" s="56">
        <v>0</v>
      </c>
      <c r="CX31" s="57">
        <v>781653</v>
      </c>
      <c r="CY31" s="55">
        <v>781653</v>
      </c>
      <c r="CZ31" s="55">
        <v>0</v>
      </c>
      <c r="DA31" s="55">
        <v>0</v>
      </c>
      <c r="DB31" s="55">
        <v>0</v>
      </c>
      <c r="DC31" s="55">
        <v>0</v>
      </c>
      <c r="DD31" s="55">
        <v>0</v>
      </c>
      <c r="DE31" s="55">
        <v>0</v>
      </c>
      <c r="DF31" s="55">
        <v>0</v>
      </c>
      <c r="DG31" s="55">
        <v>0</v>
      </c>
      <c r="DH31" s="56">
        <v>0</v>
      </c>
      <c r="DI31" s="57">
        <v>2947</v>
      </c>
      <c r="DJ31" s="55">
        <v>2947</v>
      </c>
      <c r="DK31" s="55">
        <v>0</v>
      </c>
      <c r="DL31" s="55">
        <v>0</v>
      </c>
      <c r="DM31" s="55">
        <v>0</v>
      </c>
      <c r="DN31" s="55">
        <v>0</v>
      </c>
      <c r="DO31" s="55">
        <v>0</v>
      </c>
      <c r="DP31" s="55">
        <v>0</v>
      </c>
      <c r="DQ31" s="55">
        <v>0</v>
      </c>
      <c r="DR31" s="55">
        <v>0</v>
      </c>
      <c r="DS31" s="56">
        <v>0</v>
      </c>
      <c r="DT31" s="57">
        <v>983131</v>
      </c>
      <c r="DU31" s="55">
        <v>983131</v>
      </c>
      <c r="DV31" s="55">
        <v>0</v>
      </c>
      <c r="DW31" s="55">
        <v>0</v>
      </c>
      <c r="DX31" s="55">
        <v>0</v>
      </c>
      <c r="DY31" s="55">
        <v>0</v>
      </c>
      <c r="DZ31" s="55">
        <v>0</v>
      </c>
      <c r="EA31" s="55">
        <v>0</v>
      </c>
      <c r="EB31" s="55">
        <v>0</v>
      </c>
      <c r="EC31" s="55">
        <v>0</v>
      </c>
      <c r="ED31" s="56">
        <v>0</v>
      </c>
      <c r="EE31" s="57">
        <v>3306</v>
      </c>
      <c r="EF31" s="55">
        <v>3306</v>
      </c>
      <c r="EG31" s="55">
        <v>0</v>
      </c>
      <c r="EH31" s="55">
        <v>0</v>
      </c>
      <c r="EI31" s="55">
        <v>0</v>
      </c>
      <c r="EJ31" s="55">
        <v>0</v>
      </c>
      <c r="EK31" s="55">
        <v>0</v>
      </c>
      <c r="EL31" s="55">
        <v>0</v>
      </c>
      <c r="EM31" s="55">
        <v>0</v>
      </c>
      <c r="EN31" s="55">
        <v>0</v>
      </c>
      <c r="EO31" s="56">
        <v>0</v>
      </c>
      <c r="EP31" s="57">
        <v>1358898</v>
      </c>
      <c r="EQ31" s="55">
        <v>1358898</v>
      </c>
      <c r="ER31" s="55">
        <v>0</v>
      </c>
      <c r="ES31" s="55">
        <v>0</v>
      </c>
      <c r="ET31" s="55">
        <v>0</v>
      </c>
      <c r="EU31" s="55">
        <v>0</v>
      </c>
      <c r="EV31" s="55">
        <v>0</v>
      </c>
      <c r="EW31" s="55">
        <v>0</v>
      </c>
      <c r="EX31" s="55">
        <v>0</v>
      </c>
      <c r="EY31" s="55">
        <v>0</v>
      </c>
      <c r="EZ31" s="56">
        <v>0</v>
      </c>
      <c r="FA31" s="57">
        <v>5133</v>
      </c>
      <c r="FB31" s="55">
        <v>4571</v>
      </c>
      <c r="FC31" s="55">
        <v>562</v>
      </c>
      <c r="FD31" s="55">
        <v>0</v>
      </c>
      <c r="FE31" s="55">
        <v>0</v>
      </c>
      <c r="FF31" s="55">
        <v>0</v>
      </c>
      <c r="FG31" s="55">
        <v>0</v>
      </c>
      <c r="FH31" s="55">
        <v>0</v>
      </c>
      <c r="FI31" s="55">
        <v>0</v>
      </c>
      <c r="FJ31" s="55">
        <v>0</v>
      </c>
      <c r="FK31" s="56">
        <v>0</v>
      </c>
      <c r="FL31" s="57">
        <v>2311615</v>
      </c>
      <c r="FM31" s="55">
        <v>2211343</v>
      </c>
      <c r="FN31" s="55">
        <v>100272</v>
      </c>
      <c r="FO31" s="55">
        <v>0</v>
      </c>
      <c r="FP31" s="55">
        <v>0</v>
      </c>
      <c r="FQ31" s="55">
        <v>0</v>
      </c>
      <c r="FR31" s="55">
        <v>0</v>
      </c>
      <c r="FS31" s="55">
        <v>0</v>
      </c>
      <c r="FT31" s="55">
        <v>0</v>
      </c>
      <c r="FU31" s="55">
        <v>0</v>
      </c>
      <c r="FV31" s="56">
        <v>0</v>
      </c>
      <c r="FW31" s="57">
        <v>4869</v>
      </c>
      <c r="FX31" s="55">
        <v>4128</v>
      </c>
      <c r="FY31" s="55">
        <v>741</v>
      </c>
      <c r="FZ31" s="55">
        <v>0</v>
      </c>
      <c r="GA31" s="55">
        <v>0</v>
      </c>
      <c r="GB31" s="55">
        <v>0</v>
      </c>
      <c r="GC31" s="55">
        <v>0</v>
      </c>
      <c r="GD31" s="55">
        <v>0</v>
      </c>
      <c r="GE31" s="55">
        <v>0</v>
      </c>
      <c r="GF31" s="55">
        <v>0</v>
      </c>
      <c r="GG31" s="56">
        <v>0</v>
      </c>
      <c r="GH31" s="57">
        <v>2477120</v>
      </c>
      <c r="GI31" s="55">
        <v>2315641</v>
      </c>
      <c r="GJ31" s="55">
        <v>161479</v>
      </c>
      <c r="GK31" s="55">
        <v>0</v>
      </c>
      <c r="GL31" s="55">
        <v>0</v>
      </c>
      <c r="GM31" s="55">
        <v>0</v>
      </c>
      <c r="GN31" s="55">
        <v>0</v>
      </c>
      <c r="GO31" s="55">
        <v>0</v>
      </c>
      <c r="GP31" s="55">
        <v>0</v>
      </c>
      <c r="GQ31" s="55">
        <v>0</v>
      </c>
      <c r="GR31" s="56">
        <v>0</v>
      </c>
      <c r="GS31" s="57">
        <v>5598</v>
      </c>
      <c r="GT31" s="55">
        <v>4781</v>
      </c>
      <c r="GU31" s="55">
        <v>817</v>
      </c>
      <c r="GV31" s="55">
        <v>0</v>
      </c>
      <c r="GW31" s="55">
        <v>0</v>
      </c>
      <c r="GX31" s="55">
        <v>0</v>
      </c>
      <c r="GY31" s="55">
        <v>0</v>
      </c>
      <c r="GZ31" s="55">
        <v>0</v>
      </c>
      <c r="HA31" s="55">
        <v>0</v>
      </c>
      <c r="HB31" s="55">
        <v>0</v>
      </c>
      <c r="HC31" s="56">
        <v>0</v>
      </c>
      <c r="HD31" s="57">
        <v>3214737</v>
      </c>
      <c r="HE31" s="55">
        <v>2980849</v>
      </c>
      <c r="HF31" s="55">
        <v>233888</v>
      </c>
      <c r="HG31" s="55">
        <v>0</v>
      </c>
      <c r="HH31" s="55">
        <v>0</v>
      </c>
      <c r="HI31" s="55">
        <v>0</v>
      </c>
      <c r="HJ31" s="55">
        <v>0</v>
      </c>
      <c r="HK31" s="55">
        <v>0</v>
      </c>
      <c r="HL31" s="55">
        <v>0</v>
      </c>
      <c r="HM31" s="55">
        <v>0</v>
      </c>
      <c r="HN31" s="56">
        <v>0</v>
      </c>
    </row>
    <row r="32" spans="1:222" s="21" customFormat="1" ht="12.6" customHeight="1" x14ac:dyDescent="0.2">
      <c r="A32" s="24">
        <v>23</v>
      </c>
      <c r="B32" s="25" t="s">
        <v>49</v>
      </c>
      <c r="C32" s="58">
        <v>3815</v>
      </c>
      <c r="D32" s="59">
        <v>3815</v>
      </c>
      <c r="E32" s="59">
        <v>0</v>
      </c>
      <c r="F32" s="59">
        <v>0</v>
      </c>
      <c r="G32" s="59">
        <v>0</v>
      </c>
      <c r="H32" s="59">
        <v>0</v>
      </c>
      <c r="I32" s="59">
        <v>0</v>
      </c>
      <c r="J32" s="59">
        <v>0</v>
      </c>
      <c r="K32" s="59">
        <v>0</v>
      </c>
      <c r="L32" s="59">
        <v>0</v>
      </c>
      <c r="M32" s="60">
        <v>0</v>
      </c>
      <c r="N32" s="61">
        <v>142675</v>
      </c>
      <c r="O32" s="59">
        <v>142675</v>
      </c>
      <c r="P32" s="59">
        <v>0</v>
      </c>
      <c r="Q32" s="59">
        <v>0</v>
      </c>
      <c r="R32" s="59">
        <v>0</v>
      </c>
      <c r="S32" s="59">
        <v>0</v>
      </c>
      <c r="T32" s="59">
        <v>0</v>
      </c>
      <c r="U32" s="59">
        <v>0</v>
      </c>
      <c r="V32" s="59">
        <v>0</v>
      </c>
      <c r="W32" s="59">
        <v>0</v>
      </c>
      <c r="X32" s="60">
        <v>0</v>
      </c>
      <c r="Y32" s="61">
        <v>4594</v>
      </c>
      <c r="Z32" s="59">
        <v>4594</v>
      </c>
      <c r="AA32" s="59">
        <v>0</v>
      </c>
      <c r="AB32" s="59">
        <v>0</v>
      </c>
      <c r="AC32" s="59">
        <v>0</v>
      </c>
      <c r="AD32" s="59">
        <v>0</v>
      </c>
      <c r="AE32" s="59">
        <v>0</v>
      </c>
      <c r="AF32" s="59">
        <v>0</v>
      </c>
      <c r="AG32" s="59">
        <v>0</v>
      </c>
      <c r="AH32" s="59">
        <v>0</v>
      </c>
      <c r="AI32" s="60">
        <v>0</v>
      </c>
      <c r="AJ32" s="61">
        <v>395334</v>
      </c>
      <c r="AK32" s="59">
        <v>395334</v>
      </c>
      <c r="AL32" s="59">
        <v>0</v>
      </c>
      <c r="AM32" s="59">
        <v>0</v>
      </c>
      <c r="AN32" s="59">
        <v>0</v>
      </c>
      <c r="AO32" s="59">
        <v>0</v>
      </c>
      <c r="AP32" s="59">
        <v>0</v>
      </c>
      <c r="AQ32" s="59">
        <v>0</v>
      </c>
      <c r="AR32" s="59">
        <v>0</v>
      </c>
      <c r="AS32" s="59">
        <v>0</v>
      </c>
      <c r="AT32" s="60">
        <v>0</v>
      </c>
      <c r="AU32" s="61">
        <v>5557</v>
      </c>
      <c r="AV32" s="59">
        <v>5557</v>
      </c>
      <c r="AW32" s="59">
        <v>0</v>
      </c>
      <c r="AX32" s="59">
        <v>0</v>
      </c>
      <c r="AY32" s="59">
        <v>0</v>
      </c>
      <c r="AZ32" s="59">
        <v>0</v>
      </c>
      <c r="BA32" s="59">
        <v>0</v>
      </c>
      <c r="BB32" s="59">
        <v>0</v>
      </c>
      <c r="BC32" s="59">
        <v>0</v>
      </c>
      <c r="BD32" s="59">
        <v>0</v>
      </c>
      <c r="BE32" s="60">
        <v>0</v>
      </c>
      <c r="BF32" s="61">
        <v>851181</v>
      </c>
      <c r="BG32" s="59">
        <v>851181</v>
      </c>
      <c r="BH32" s="59">
        <v>0</v>
      </c>
      <c r="BI32" s="59">
        <v>0</v>
      </c>
      <c r="BJ32" s="59">
        <v>0</v>
      </c>
      <c r="BK32" s="59">
        <v>0</v>
      </c>
      <c r="BL32" s="59">
        <v>0</v>
      </c>
      <c r="BM32" s="59">
        <v>0</v>
      </c>
      <c r="BN32" s="59">
        <v>0</v>
      </c>
      <c r="BO32" s="59">
        <v>0</v>
      </c>
      <c r="BP32" s="60">
        <v>0</v>
      </c>
      <c r="BQ32" s="61">
        <v>5401</v>
      </c>
      <c r="BR32" s="59">
        <v>5401</v>
      </c>
      <c r="BS32" s="59">
        <v>0</v>
      </c>
      <c r="BT32" s="59">
        <v>0</v>
      </c>
      <c r="BU32" s="59">
        <v>0</v>
      </c>
      <c r="BV32" s="59">
        <v>0</v>
      </c>
      <c r="BW32" s="59">
        <v>0</v>
      </c>
      <c r="BX32" s="59">
        <v>0</v>
      </c>
      <c r="BY32" s="59">
        <v>0</v>
      </c>
      <c r="BZ32" s="59">
        <v>0</v>
      </c>
      <c r="CA32" s="60">
        <v>0</v>
      </c>
      <c r="CB32" s="61">
        <v>1173485</v>
      </c>
      <c r="CC32" s="59">
        <v>1173485</v>
      </c>
      <c r="CD32" s="59">
        <v>0</v>
      </c>
      <c r="CE32" s="59">
        <v>0</v>
      </c>
      <c r="CF32" s="59">
        <v>0</v>
      </c>
      <c r="CG32" s="59">
        <v>0</v>
      </c>
      <c r="CH32" s="59">
        <v>0</v>
      </c>
      <c r="CI32" s="59">
        <v>0</v>
      </c>
      <c r="CJ32" s="59">
        <v>0</v>
      </c>
      <c r="CK32" s="59">
        <v>0</v>
      </c>
      <c r="CL32" s="60">
        <v>0</v>
      </c>
      <c r="CM32" s="61">
        <v>4042</v>
      </c>
      <c r="CN32" s="59">
        <v>4042</v>
      </c>
      <c r="CO32" s="59">
        <v>0</v>
      </c>
      <c r="CP32" s="59">
        <v>0</v>
      </c>
      <c r="CQ32" s="59">
        <v>0</v>
      </c>
      <c r="CR32" s="59">
        <v>0</v>
      </c>
      <c r="CS32" s="59">
        <v>0</v>
      </c>
      <c r="CT32" s="59">
        <v>0</v>
      </c>
      <c r="CU32" s="59">
        <v>0</v>
      </c>
      <c r="CV32" s="59">
        <v>0</v>
      </c>
      <c r="CW32" s="60">
        <v>0</v>
      </c>
      <c r="CX32" s="61">
        <v>1092387</v>
      </c>
      <c r="CY32" s="59">
        <v>1092387</v>
      </c>
      <c r="CZ32" s="59">
        <v>0</v>
      </c>
      <c r="DA32" s="59">
        <v>0</v>
      </c>
      <c r="DB32" s="59">
        <v>0</v>
      </c>
      <c r="DC32" s="59">
        <v>0</v>
      </c>
      <c r="DD32" s="59">
        <v>0</v>
      </c>
      <c r="DE32" s="59">
        <v>0</v>
      </c>
      <c r="DF32" s="59">
        <v>0</v>
      </c>
      <c r="DG32" s="59">
        <v>0</v>
      </c>
      <c r="DH32" s="60">
        <v>0</v>
      </c>
      <c r="DI32" s="61">
        <v>4036</v>
      </c>
      <c r="DJ32" s="59">
        <v>4036</v>
      </c>
      <c r="DK32" s="59">
        <v>0</v>
      </c>
      <c r="DL32" s="59">
        <v>0</v>
      </c>
      <c r="DM32" s="59">
        <v>0</v>
      </c>
      <c r="DN32" s="59">
        <v>0</v>
      </c>
      <c r="DO32" s="59">
        <v>0</v>
      </c>
      <c r="DP32" s="59">
        <v>0</v>
      </c>
      <c r="DQ32" s="59">
        <v>0</v>
      </c>
      <c r="DR32" s="59">
        <v>0</v>
      </c>
      <c r="DS32" s="60">
        <v>0</v>
      </c>
      <c r="DT32" s="61">
        <v>1378067</v>
      </c>
      <c r="DU32" s="59">
        <v>1378067</v>
      </c>
      <c r="DV32" s="59">
        <v>0</v>
      </c>
      <c r="DW32" s="59">
        <v>0</v>
      </c>
      <c r="DX32" s="59">
        <v>0</v>
      </c>
      <c r="DY32" s="59">
        <v>0</v>
      </c>
      <c r="DZ32" s="59">
        <v>0</v>
      </c>
      <c r="EA32" s="59">
        <v>0</v>
      </c>
      <c r="EB32" s="59">
        <v>0</v>
      </c>
      <c r="EC32" s="59">
        <v>0</v>
      </c>
      <c r="ED32" s="60">
        <v>0</v>
      </c>
      <c r="EE32" s="61">
        <v>4700</v>
      </c>
      <c r="EF32" s="59">
        <v>4700</v>
      </c>
      <c r="EG32" s="59">
        <v>0</v>
      </c>
      <c r="EH32" s="59">
        <v>0</v>
      </c>
      <c r="EI32" s="59">
        <v>0</v>
      </c>
      <c r="EJ32" s="59">
        <v>0</v>
      </c>
      <c r="EK32" s="59">
        <v>0</v>
      </c>
      <c r="EL32" s="59">
        <v>0</v>
      </c>
      <c r="EM32" s="59">
        <v>0</v>
      </c>
      <c r="EN32" s="59">
        <v>0</v>
      </c>
      <c r="EO32" s="60">
        <v>0</v>
      </c>
      <c r="EP32" s="61">
        <v>1983524</v>
      </c>
      <c r="EQ32" s="59">
        <v>1983524</v>
      </c>
      <c r="ER32" s="59">
        <v>0</v>
      </c>
      <c r="ES32" s="59">
        <v>0</v>
      </c>
      <c r="ET32" s="59">
        <v>0</v>
      </c>
      <c r="EU32" s="59">
        <v>0</v>
      </c>
      <c r="EV32" s="59">
        <v>0</v>
      </c>
      <c r="EW32" s="59">
        <v>0</v>
      </c>
      <c r="EX32" s="59">
        <v>0</v>
      </c>
      <c r="EY32" s="59">
        <v>0</v>
      </c>
      <c r="EZ32" s="60">
        <v>0</v>
      </c>
      <c r="FA32" s="61">
        <v>7279</v>
      </c>
      <c r="FB32" s="59">
        <v>6516</v>
      </c>
      <c r="FC32" s="59">
        <v>763</v>
      </c>
      <c r="FD32" s="59">
        <v>0</v>
      </c>
      <c r="FE32" s="59">
        <v>0</v>
      </c>
      <c r="FF32" s="59">
        <v>0</v>
      </c>
      <c r="FG32" s="59">
        <v>0</v>
      </c>
      <c r="FH32" s="59">
        <v>0</v>
      </c>
      <c r="FI32" s="59">
        <v>0</v>
      </c>
      <c r="FJ32" s="59">
        <v>0</v>
      </c>
      <c r="FK32" s="60">
        <v>0</v>
      </c>
      <c r="FL32" s="61">
        <v>3343232</v>
      </c>
      <c r="FM32" s="59">
        <v>3202640</v>
      </c>
      <c r="FN32" s="59">
        <v>140592</v>
      </c>
      <c r="FO32" s="59">
        <v>0</v>
      </c>
      <c r="FP32" s="59">
        <v>0</v>
      </c>
      <c r="FQ32" s="59">
        <v>0</v>
      </c>
      <c r="FR32" s="59">
        <v>0</v>
      </c>
      <c r="FS32" s="59">
        <v>0</v>
      </c>
      <c r="FT32" s="59">
        <v>0</v>
      </c>
      <c r="FU32" s="59">
        <v>0</v>
      </c>
      <c r="FV32" s="60">
        <v>0</v>
      </c>
      <c r="FW32" s="61">
        <v>6994</v>
      </c>
      <c r="FX32" s="59">
        <v>5950</v>
      </c>
      <c r="FY32" s="59">
        <v>1044</v>
      </c>
      <c r="FZ32" s="59">
        <v>0</v>
      </c>
      <c r="GA32" s="59">
        <v>0</v>
      </c>
      <c r="GB32" s="59">
        <v>0</v>
      </c>
      <c r="GC32" s="59">
        <v>0</v>
      </c>
      <c r="GD32" s="59">
        <v>0</v>
      </c>
      <c r="GE32" s="59">
        <v>0</v>
      </c>
      <c r="GF32" s="59">
        <v>0</v>
      </c>
      <c r="GG32" s="60">
        <v>0</v>
      </c>
      <c r="GH32" s="61">
        <v>3552038</v>
      </c>
      <c r="GI32" s="59">
        <v>3314876</v>
      </c>
      <c r="GJ32" s="59">
        <v>237162</v>
      </c>
      <c r="GK32" s="59">
        <v>0</v>
      </c>
      <c r="GL32" s="59">
        <v>0</v>
      </c>
      <c r="GM32" s="59">
        <v>0</v>
      </c>
      <c r="GN32" s="59">
        <v>0</v>
      </c>
      <c r="GO32" s="59">
        <v>0</v>
      </c>
      <c r="GP32" s="59">
        <v>0</v>
      </c>
      <c r="GQ32" s="59">
        <v>0</v>
      </c>
      <c r="GR32" s="60">
        <v>0</v>
      </c>
      <c r="GS32" s="61">
        <v>7955</v>
      </c>
      <c r="GT32" s="59">
        <v>6875</v>
      </c>
      <c r="GU32" s="59">
        <v>1080</v>
      </c>
      <c r="GV32" s="59">
        <v>0</v>
      </c>
      <c r="GW32" s="59">
        <v>0</v>
      </c>
      <c r="GX32" s="59">
        <v>0</v>
      </c>
      <c r="GY32" s="59">
        <v>0</v>
      </c>
      <c r="GZ32" s="59">
        <v>0</v>
      </c>
      <c r="HA32" s="59">
        <v>0</v>
      </c>
      <c r="HB32" s="59">
        <v>0</v>
      </c>
      <c r="HC32" s="60">
        <v>0</v>
      </c>
      <c r="HD32" s="61">
        <v>4633953</v>
      </c>
      <c r="HE32" s="59">
        <v>4331436</v>
      </c>
      <c r="HF32" s="59">
        <v>302517</v>
      </c>
      <c r="HG32" s="59">
        <v>0</v>
      </c>
      <c r="HH32" s="59">
        <v>0</v>
      </c>
      <c r="HI32" s="59">
        <v>0</v>
      </c>
      <c r="HJ32" s="59">
        <v>0</v>
      </c>
      <c r="HK32" s="59">
        <v>0</v>
      </c>
      <c r="HL32" s="59">
        <v>0</v>
      </c>
      <c r="HM32" s="59">
        <v>0</v>
      </c>
      <c r="HN32" s="60">
        <v>0</v>
      </c>
    </row>
    <row r="33" spans="1:222" s="21" customFormat="1" ht="12.6" customHeight="1" x14ac:dyDescent="0.2">
      <c r="A33" s="22">
        <v>24</v>
      </c>
      <c r="B33" s="23" t="s">
        <v>50</v>
      </c>
      <c r="C33" s="54">
        <f>SUM(C10:C32)</f>
        <v>39232</v>
      </c>
      <c r="D33" s="55">
        <f t="shared" ref="D33:BO33" si="0">SUM(D10:D32)</f>
        <v>39232</v>
      </c>
      <c r="E33" s="55">
        <f t="shared" si="0"/>
        <v>0</v>
      </c>
      <c r="F33" s="55">
        <f t="shared" si="0"/>
        <v>0</v>
      </c>
      <c r="G33" s="55">
        <f t="shared" si="0"/>
        <v>0</v>
      </c>
      <c r="H33" s="55">
        <f t="shared" si="0"/>
        <v>0</v>
      </c>
      <c r="I33" s="55">
        <f t="shared" si="0"/>
        <v>0</v>
      </c>
      <c r="J33" s="55">
        <f t="shared" si="0"/>
        <v>0</v>
      </c>
      <c r="K33" s="55">
        <f t="shared" si="0"/>
        <v>0</v>
      </c>
      <c r="L33" s="55">
        <f t="shared" si="0"/>
        <v>0</v>
      </c>
      <c r="M33" s="56">
        <f t="shared" si="0"/>
        <v>0</v>
      </c>
      <c r="N33" s="57">
        <f t="shared" si="0"/>
        <v>1498265</v>
      </c>
      <c r="O33" s="55">
        <f t="shared" si="0"/>
        <v>1498265</v>
      </c>
      <c r="P33" s="55">
        <f t="shared" si="0"/>
        <v>0</v>
      </c>
      <c r="Q33" s="55">
        <f t="shared" si="0"/>
        <v>0</v>
      </c>
      <c r="R33" s="55">
        <f t="shared" si="0"/>
        <v>0</v>
      </c>
      <c r="S33" s="55">
        <f t="shared" si="0"/>
        <v>0</v>
      </c>
      <c r="T33" s="55">
        <f t="shared" si="0"/>
        <v>0</v>
      </c>
      <c r="U33" s="55">
        <f t="shared" si="0"/>
        <v>0</v>
      </c>
      <c r="V33" s="55">
        <f t="shared" si="0"/>
        <v>0</v>
      </c>
      <c r="W33" s="55">
        <f t="shared" si="0"/>
        <v>0</v>
      </c>
      <c r="X33" s="56">
        <f t="shared" si="0"/>
        <v>0</v>
      </c>
      <c r="Y33" s="57">
        <f t="shared" si="0"/>
        <v>53193</v>
      </c>
      <c r="Z33" s="55">
        <f t="shared" si="0"/>
        <v>53193</v>
      </c>
      <c r="AA33" s="55">
        <f t="shared" si="0"/>
        <v>0</v>
      </c>
      <c r="AB33" s="55">
        <f t="shared" si="0"/>
        <v>0</v>
      </c>
      <c r="AC33" s="55">
        <f t="shared" si="0"/>
        <v>0</v>
      </c>
      <c r="AD33" s="55">
        <f t="shared" si="0"/>
        <v>0</v>
      </c>
      <c r="AE33" s="55">
        <f t="shared" si="0"/>
        <v>0</v>
      </c>
      <c r="AF33" s="55">
        <f t="shared" si="0"/>
        <v>0</v>
      </c>
      <c r="AG33" s="55">
        <f t="shared" si="0"/>
        <v>0</v>
      </c>
      <c r="AH33" s="55">
        <f t="shared" si="0"/>
        <v>0</v>
      </c>
      <c r="AI33" s="56">
        <f t="shared" si="0"/>
        <v>0</v>
      </c>
      <c r="AJ33" s="57">
        <f t="shared" si="0"/>
        <v>4571285</v>
      </c>
      <c r="AK33" s="55">
        <f t="shared" si="0"/>
        <v>4571285</v>
      </c>
      <c r="AL33" s="55">
        <f t="shared" si="0"/>
        <v>0</v>
      </c>
      <c r="AM33" s="55">
        <f t="shared" si="0"/>
        <v>0</v>
      </c>
      <c r="AN33" s="55">
        <f t="shared" si="0"/>
        <v>0</v>
      </c>
      <c r="AO33" s="55">
        <f t="shared" si="0"/>
        <v>0</v>
      </c>
      <c r="AP33" s="55">
        <f t="shared" si="0"/>
        <v>0</v>
      </c>
      <c r="AQ33" s="55">
        <f t="shared" si="0"/>
        <v>0</v>
      </c>
      <c r="AR33" s="55">
        <f t="shared" si="0"/>
        <v>0</v>
      </c>
      <c r="AS33" s="55">
        <f t="shared" si="0"/>
        <v>0</v>
      </c>
      <c r="AT33" s="56">
        <f t="shared" si="0"/>
        <v>0</v>
      </c>
      <c r="AU33" s="57">
        <f t="shared" si="0"/>
        <v>69491</v>
      </c>
      <c r="AV33" s="55">
        <f t="shared" si="0"/>
        <v>69491</v>
      </c>
      <c r="AW33" s="55">
        <f t="shared" si="0"/>
        <v>0</v>
      </c>
      <c r="AX33" s="55">
        <f t="shared" si="0"/>
        <v>0</v>
      </c>
      <c r="AY33" s="55">
        <f t="shared" si="0"/>
        <v>0</v>
      </c>
      <c r="AZ33" s="55">
        <f t="shared" si="0"/>
        <v>0</v>
      </c>
      <c r="BA33" s="55">
        <f t="shared" si="0"/>
        <v>0</v>
      </c>
      <c r="BB33" s="55">
        <f t="shared" si="0"/>
        <v>0</v>
      </c>
      <c r="BC33" s="55">
        <f t="shared" si="0"/>
        <v>0</v>
      </c>
      <c r="BD33" s="55">
        <f t="shared" si="0"/>
        <v>0</v>
      </c>
      <c r="BE33" s="56">
        <f t="shared" si="0"/>
        <v>0</v>
      </c>
      <c r="BF33" s="57">
        <f t="shared" si="0"/>
        <v>10260187</v>
      </c>
      <c r="BG33" s="55">
        <f t="shared" si="0"/>
        <v>10260187</v>
      </c>
      <c r="BH33" s="55">
        <f t="shared" si="0"/>
        <v>0</v>
      </c>
      <c r="BI33" s="55">
        <f t="shared" si="0"/>
        <v>0</v>
      </c>
      <c r="BJ33" s="55">
        <f t="shared" si="0"/>
        <v>0</v>
      </c>
      <c r="BK33" s="55">
        <f t="shared" si="0"/>
        <v>0</v>
      </c>
      <c r="BL33" s="55">
        <f t="shared" si="0"/>
        <v>0</v>
      </c>
      <c r="BM33" s="55">
        <f t="shared" si="0"/>
        <v>0</v>
      </c>
      <c r="BN33" s="55">
        <f t="shared" si="0"/>
        <v>0</v>
      </c>
      <c r="BO33" s="55">
        <f t="shared" si="0"/>
        <v>0</v>
      </c>
      <c r="BP33" s="56">
        <f t="shared" ref="BP33:EA33" si="1">SUM(BP10:BP32)</f>
        <v>0</v>
      </c>
      <c r="BQ33" s="57">
        <f t="shared" si="1"/>
        <v>65403</v>
      </c>
      <c r="BR33" s="55">
        <f t="shared" si="1"/>
        <v>65403</v>
      </c>
      <c r="BS33" s="55">
        <f t="shared" si="1"/>
        <v>0</v>
      </c>
      <c r="BT33" s="55">
        <f t="shared" si="1"/>
        <v>0</v>
      </c>
      <c r="BU33" s="55">
        <f t="shared" si="1"/>
        <v>0</v>
      </c>
      <c r="BV33" s="55">
        <f t="shared" si="1"/>
        <v>0</v>
      </c>
      <c r="BW33" s="55">
        <f t="shared" si="1"/>
        <v>0</v>
      </c>
      <c r="BX33" s="55">
        <f t="shared" si="1"/>
        <v>0</v>
      </c>
      <c r="BY33" s="55">
        <f t="shared" si="1"/>
        <v>0</v>
      </c>
      <c r="BZ33" s="55">
        <f t="shared" si="1"/>
        <v>0</v>
      </c>
      <c r="CA33" s="56">
        <f t="shared" si="1"/>
        <v>0</v>
      </c>
      <c r="CB33" s="57">
        <f t="shared" si="1"/>
        <v>13800199</v>
      </c>
      <c r="CC33" s="55">
        <f t="shared" si="1"/>
        <v>13800199</v>
      </c>
      <c r="CD33" s="55">
        <f t="shared" si="1"/>
        <v>0</v>
      </c>
      <c r="CE33" s="55">
        <f t="shared" si="1"/>
        <v>0</v>
      </c>
      <c r="CF33" s="55">
        <f t="shared" si="1"/>
        <v>0</v>
      </c>
      <c r="CG33" s="55">
        <f t="shared" si="1"/>
        <v>0</v>
      </c>
      <c r="CH33" s="55">
        <f t="shared" si="1"/>
        <v>0</v>
      </c>
      <c r="CI33" s="55">
        <f t="shared" si="1"/>
        <v>0</v>
      </c>
      <c r="CJ33" s="55">
        <f t="shared" si="1"/>
        <v>0</v>
      </c>
      <c r="CK33" s="55">
        <f t="shared" si="1"/>
        <v>0</v>
      </c>
      <c r="CL33" s="56">
        <f t="shared" si="1"/>
        <v>0</v>
      </c>
      <c r="CM33" s="57">
        <f t="shared" si="1"/>
        <v>55068</v>
      </c>
      <c r="CN33" s="55">
        <f t="shared" si="1"/>
        <v>55068</v>
      </c>
      <c r="CO33" s="55">
        <f t="shared" si="1"/>
        <v>0</v>
      </c>
      <c r="CP33" s="55">
        <f t="shared" si="1"/>
        <v>0</v>
      </c>
      <c r="CQ33" s="55">
        <f t="shared" si="1"/>
        <v>0</v>
      </c>
      <c r="CR33" s="55">
        <f t="shared" si="1"/>
        <v>0</v>
      </c>
      <c r="CS33" s="55">
        <f t="shared" si="1"/>
        <v>0</v>
      </c>
      <c r="CT33" s="55">
        <f t="shared" si="1"/>
        <v>0</v>
      </c>
      <c r="CU33" s="55">
        <f t="shared" si="1"/>
        <v>0</v>
      </c>
      <c r="CV33" s="55">
        <f t="shared" si="1"/>
        <v>0</v>
      </c>
      <c r="CW33" s="56">
        <f t="shared" si="1"/>
        <v>0</v>
      </c>
      <c r="CX33" s="57">
        <f t="shared" si="1"/>
        <v>14951078</v>
      </c>
      <c r="CY33" s="55">
        <f t="shared" si="1"/>
        <v>14951078</v>
      </c>
      <c r="CZ33" s="55">
        <f t="shared" si="1"/>
        <v>0</v>
      </c>
      <c r="DA33" s="55">
        <f t="shared" si="1"/>
        <v>0</v>
      </c>
      <c r="DB33" s="55">
        <f t="shared" si="1"/>
        <v>0</v>
      </c>
      <c r="DC33" s="55">
        <f t="shared" si="1"/>
        <v>0</v>
      </c>
      <c r="DD33" s="55">
        <f t="shared" si="1"/>
        <v>0</v>
      </c>
      <c r="DE33" s="55">
        <f t="shared" si="1"/>
        <v>0</v>
      </c>
      <c r="DF33" s="55">
        <f t="shared" si="1"/>
        <v>0</v>
      </c>
      <c r="DG33" s="55">
        <f t="shared" si="1"/>
        <v>0</v>
      </c>
      <c r="DH33" s="56">
        <f t="shared" si="1"/>
        <v>0</v>
      </c>
      <c r="DI33" s="57">
        <f t="shared" si="1"/>
        <v>54892</v>
      </c>
      <c r="DJ33" s="55">
        <f t="shared" si="1"/>
        <v>54892</v>
      </c>
      <c r="DK33" s="55">
        <f t="shared" si="1"/>
        <v>0</v>
      </c>
      <c r="DL33" s="55">
        <f t="shared" si="1"/>
        <v>0</v>
      </c>
      <c r="DM33" s="55">
        <f t="shared" si="1"/>
        <v>0</v>
      </c>
      <c r="DN33" s="55">
        <f t="shared" si="1"/>
        <v>0</v>
      </c>
      <c r="DO33" s="55">
        <f t="shared" si="1"/>
        <v>0</v>
      </c>
      <c r="DP33" s="55">
        <f t="shared" si="1"/>
        <v>0</v>
      </c>
      <c r="DQ33" s="55">
        <f t="shared" si="1"/>
        <v>0</v>
      </c>
      <c r="DR33" s="55">
        <f t="shared" si="1"/>
        <v>0</v>
      </c>
      <c r="DS33" s="56">
        <f t="shared" si="1"/>
        <v>0</v>
      </c>
      <c r="DT33" s="57">
        <f t="shared" si="1"/>
        <v>18846149</v>
      </c>
      <c r="DU33" s="55">
        <f t="shared" si="1"/>
        <v>18846149</v>
      </c>
      <c r="DV33" s="55">
        <f t="shared" si="1"/>
        <v>0</v>
      </c>
      <c r="DW33" s="55">
        <f t="shared" si="1"/>
        <v>0</v>
      </c>
      <c r="DX33" s="55">
        <f t="shared" si="1"/>
        <v>0</v>
      </c>
      <c r="DY33" s="55">
        <f t="shared" si="1"/>
        <v>0</v>
      </c>
      <c r="DZ33" s="55">
        <f t="shared" si="1"/>
        <v>0</v>
      </c>
      <c r="EA33" s="55">
        <f t="shared" si="1"/>
        <v>0</v>
      </c>
      <c r="EB33" s="55">
        <f t="shared" ref="EB33:GM33" si="2">SUM(EB10:EB32)</f>
        <v>0</v>
      </c>
      <c r="EC33" s="55">
        <f t="shared" si="2"/>
        <v>0</v>
      </c>
      <c r="ED33" s="56">
        <f t="shared" si="2"/>
        <v>0</v>
      </c>
      <c r="EE33" s="57">
        <f t="shared" si="2"/>
        <v>62202</v>
      </c>
      <c r="EF33" s="55">
        <f t="shared" si="2"/>
        <v>62202</v>
      </c>
      <c r="EG33" s="55">
        <f t="shared" si="2"/>
        <v>0</v>
      </c>
      <c r="EH33" s="55">
        <f t="shared" si="2"/>
        <v>0</v>
      </c>
      <c r="EI33" s="55">
        <f t="shared" si="2"/>
        <v>0</v>
      </c>
      <c r="EJ33" s="55">
        <f t="shared" si="2"/>
        <v>0</v>
      </c>
      <c r="EK33" s="55">
        <f t="shared" si="2"/>
        <v>0</v>
      </c>
      <c r="EL33" s="55">
        <f t="shared" si="2"/>
        <v>0</v>
      </c>
      <c r="EM33" s="55">
        <f t="shared" si="2"/>
        <v>0</v>
      </c>
      <c r="EN33" s="55">
        <f t="shared" si="2"/>
        <v>0</v>
      </c>
      <c r="EO33" s="56">
        <f t="shared" si="2"/>
        <v>0</v>
      </c>
      <c r="EP33" s="57">
        <f t="shared" si="2"/>
        <v>26277256</v>
      </c>
      <c r="EQ33" s="55">
        <f t="shared" si="2"/>
        <v>26277256</v>
      </c>
      <c r="ER33" s="55">
        <f t="shared" si="2"/>
        <v>0</v>
      </c>
      <c r="ES33" s="55">
        <f t="shared" si="2"/>
        <v>0</v>
      </c>
      <c r="ET33" s="55">
        <f t="shared" si="2"/>
        <v>0</v>
      </c>
      <c r="EU33" s="55">
        <f t="shared" si="2"/>
        <v>0</v>
      </c>
      <c r="EV33" s="55">
        <f t="shared" si="2"/>
        <v>0</v>
      </c>
      <c r="EW33" s="55">
        <f t="shared" si="2"/>
        <v>0</v>
      </c>
      <c r="EX33" s="55">
        <f t="shared" si="2"/>
        <v>0</v>
      </c>
      <c r="EY33" s="55">
        <f t="shared" si="2"/>
        <v>0</v>
      </c>
      <c r="EZ33" s="56">
        <f t="shared" si="2"/>
        <v>0</v>
      </c>
      <c r="FA33" s="57">
        <f t="shared" si="2"/>
        <v>95297</v>
      </c>
      <c r="FB33" s="55">
        <f t="shared" si="2"/>
        <v>86534</v>
      </c>
      <c r="FC33" s="55">
        <f t="shared" si="2"/>
        <v>8763</v>
      </c>
      <c r="FD33" s="55">
        <f t="shared" si="2"/>
        <v>0</v>
      </c>
      <c r="FE33" s="55">
        <f t="shared" si="2"/>
        <v>0</v>
      </c>
      <c r="FF33" s="55">
        <f t="shared" si="2"/>
        <v>0</v>
      </c>
      <c r="FG33" s="55">
        <f t="shared" si="2"/>
        <v>0</v>
      </c>
      <c r="FH33" s="55">
        <f t="shared" si="2"/>
        <v>0</v>
      </c>
      <c r="FI33" s="55">
        <f t="shared" si="2"/>
        <v>0</v>
      </c>
      <c r="FJ33" s="55">
        <f t="shared" si="2"/>
        <v>0</v>
      </c>
      <c r="FK33" s="56">
        <f t="shared" si="2"/>
        <v>0</v>
      </c>
      <c r="FL33" s="57">
        <f t="shared" si="2"/>
        <v>44403325</v>
      </c>
      <c r="FM33" s="55">
        <f t="shared" si="2"/>
        <v>42763547</v>
      </c>
      <c r="FN33" s="55">
        <f t="shared" si="2"/>
        <v>1639778</v>
      </c>
      <c r="FO33" s="55">
        <f t="shared" si="2"/>
        <v>0</v>
      </c>
      <c r="FP33" s="55">
        <f t="shared" si="2"/>
        <v>0</v>
      </c>
      <c r="FQ33" s="55">
        <f t="shared" si="2"/>
        <v>0</v>
      </c>
      <c r="FR33" s="55">
        <f t="shared" si="2"/>
        <v>0</v>
      </c>
      <c r="FS33" s="55">
        <f t="shared" si="2"/>
        <v>0</v>
      </c>
      <c r="FT33" s="55">
        <f t="shared" si="2"/>
        <v>0</v>
      </c>
      <c r="FU33" s="55">
        <f t="shared" si="2"/>
        <v>0</v>
      </c>
      <c r="FV33" s="56">
        <f t="shared" si="2"/>
        <v>0</v>
      </c>
      <c r="FW33" s="57">
        <f t="shared" si="2"/>
        <v>87718</v>
      </c>
      <c r="FX33" s="55">
        <f t="shared" si="2"/>
        <v>76443</v>
      </c>
      <c r="FY33" s="55">
        <f t="shared" si="2"/>
        <v>11275</v>
      </c>
      <c r="FZ33" s="55">
        <f t="shared" si="2"/>
        <v>0</v>
      </c>
      <c r="GA33" s="55">
        <f t="shared" si="2"/>
        <v>0</v>
      </c>
      <c r="GB33" s="55">
        <f t="shared" si="2"/>
        <v>0</v>
      </c>
      <c r="GC33" s="55">
        <f t="shared" si="2"/>
        <v>0</v>
      </c>
      <c r="GD33" s="55">
        <f t="shared" si="2"/>
        <v>0</v>
      </c>
      <c r="GE33" s="55">
        <f t="shared" si="2"/>
        <v>0</v>
      </c>
      <c r="GF33" s="55">
        <f t="shared" si="2"/>
        <v>0</v>
      </c>
      <c r="GG33" s="56">
        <f t="shared" si="2"/>
        <v>0</v>
      </c>
      <c r="GH33" s="57">
        <f t="shared" si="2"/>
        <v>45844474</v>
      </c>
      <c r="GI33" s="55">
        <f t="shared" si="2"/>
        <v>43198404</v>
      </c>
      <c r="GJ33" s="55">
        <f t="shared" si="2"/>
        <v>2646070</v>
      </c>
      <c r="GK33" s="55">
        <f t="shared" si="2"/>
        <v>0</v>
      </c>
      <c r="GL33" s="55">
        <f t="shared" si="2"/>
        <v>0</v>
      </c>
      <c r="GM33" s="55">
        <f t="shared" si="2"/>
        <v>0</v>
      </c>
      <c r="GN33" s="55">
        <f t="shared" ref="GN33:HN33" si="3">SUM(GN10:GN32)</f>
        <v>0</v>
      </c>
      <c r="GO33" s="55">
        <f t="shared" si="3"/>
        <v>0</v>
      </c>
      <c r="GP33" s="55">
        <f t="shared" si="3"/>
        <v>0</v>
      </c>
      <c r="GQ33" s="55">
        <f t="shared" si="3"/>
        <v>0</v>
      </c>
      <c r="GR33" s="56">
        <f t="shared" si="3"/>
        <v>0</v>
      </c>
      <c r="GS33" s="57">
        <f t="shared" si="3"/>
        <v>100393</v>
      </c>
      <c r="GT33" s="55">
        <f t="shared" si="3"/>
        <v>87005</v>
      </c>
      <c r="GU33" s="55">
        <f t="shared" si="3"/>
        <v>13388</v>
      </c>
      <c r="GV33" s="55">
        <f t="shared" si="3"/>
        <v>0</v>
      </c>
      <c r="GW33" s="55">
        <f t="shared" si="3"/>
        <v>0</v>
      </c>
      <c r="GX33" s="55">
        <f t="shared" si="3"/>
        <v>0</v>
      </c>
      <c r="GY33" s="55">
        <f t="shared" si="3"/>
        <v>0</v>
      </c>
      <c r="GZ33" s="55">
        <f t="shared" si="3"/>
        <v>0</v>
      </c>
      <c r="HA33" s="55">
        <f t="shared" si="3"/>
        <v>0</v>
      </c>
      <c r="HB33" s="55">
        <f t="shared" si="3"/>
        <v>0</v>
      </c>
      <c r="HC33" s="56">
        <f t="shared" si="3"/>
        <v>0</v>
      </c>
      <c r="HD33" s="57">
        <f t="shared" si="3"/>
        <v>59014730</v>
      </c>
      <c r="HE33" s="55">
        <f t="shared" si="3"/>
        <v>55149904</v>
      </c>
      <c r="HF33" s="55">
        <f t="shared" si="3"/>
        <v>3864826</v>
      </c>
      <c r="HG33" s="55">
        <f t="shared" si="3"/>
        <v>0</v>
      </c>
      <c r="HH33" s="55">
        <f t="shared" si="3"/>
        <v>0</v>
      </c>
      <c r="HI33" s="55">
        <f t="shared" si="3"/>
        <v>0</v>
      </c>
      <c r="HJ33" s="55">
        <f t="shared" si="3"/>
        <v>0</v>
      </c>
      <c r="HK33" s="55">
        <f t="shared" si="3"/>
        <v>0</v>
      </c>
      <c r="HL33" s="55">
        <f t="shared" si="3"/>
        <v>0</v>
      </c>
      <c r="HM33" s="55">
        <f t="shared" si="3"/>
        <v>0</v>
      </c>
      <c r="HN33" s="56">
        <f t="shared" si="3"/>
        <v>0</v>
      </c>
    </row>
    <row r="34" spans="1:222" s="21" customFormat="1" ht="12.6" customHeight="1" x14ac:dyDescent="0.2">
      <c r="A34" s="24">
        <v>25</v>
      </c>
      <c r="B34" s="25" t="s">
        <v>51</v>
      </c>
      <c r="C34" s="58">
        <v>23238</v>
      </c>
      <c r="D34" s="59">
        <v>23238</v>
      </c>
      <c r="E34" s="59">
        <v>0</v>
      </c>
      <c r="F34" s="59">
        <v>0</v>
      </c>
      <c r="G34" s="59">
        <v>0</v>
      </c>
      <c r="H34" s="59">
        <v>0</v>
      </c>
      <c r="I34" s="59">
        <v>0</v>
      </c>
      <c r="J34" s="59">
        <v>0</v>
      </c>
      <c r="K34" s="59">
        <v>0</v>
      </c>
      <c r="L34" s="59">
        <v>0</v>
      </c>
      <c r="M34" s="60">
        <v>0</v>
      </c>
      <c r="N34" s="61">
        <v>872922</v>
      </c>
      <c r="O34" s="59">
        <v>872922</v>
      </c>
      <c r="P34" s="59">
        <v>0</v>
      </c>
      <c r="Q34" s="59">
        <v>0</v>
      </c>
      <c r="R34" s="59">
        <v>0</v>
      </c>
      <c r="S34" s="59">
        <v>0</v>
      </c>
      <c r="T34" s="59">
        <v>0</v>
      </c>
      <c r="U34" s="59">
        <v>0</v>
      </c>
      <c r="V34" s="59">
        <v>0</v>
      </c>
      <c r="W34" s="59">
        <v>0</v>
      </c>
      <c r="X34" s="60">
        <v>0</v>
      </c>
      <c r="Y34" s="61">
        <v>28032</v>
      </c>
      <c r="Z34" s="59">
        <v>28032</v>
      </c>
      <c r="AA34" s="59">
        <v>0</v>
      </c>
      <c r="AB34" s="59">
        <v>0</v>
      </c>
      <c r="AC34" s="59">
        <v>0</v>
      </c>
      <c r="AD34" s="59">
        <v>0</v>
      </c>
      <c r="AE34" s="59">
        <v>0</v>
      </c>
      <c r="AF34" s="59">
        <v>0</v>
      </c>
      <c r="AG34" s="59">
        <v>0</v>
      </c>
      <c r="AH34" s="59">
        <v>0</v>
      </c>
      <c r="AI34" s="60">
        <v>0</v>
      </c>
      <c r="AJ34" s="61">
        <v>2396658</v>
      </c>
      <c r="AK34" s="59">
        <v>2396658</v>
      </c>
      <c r="AL34" s="59">
        <v>0</v>
      </c>
      <c r="AM34" s="59">
        <v>0</v>
      </c>
      <c r="AN34" s="59">
        <v>0</v>
      </c>
      <c r="AO34" s="59">
        <v>0</v>
      </c>
      <c r="AP34" s="59">
        <v>0</v>
      </c>
      <c r="AQ34" s="59">
        <v>0</v>
      </c>
      <c r="AR34" s="59">
        <v>0</v>
      </c>
      <c r="AS34" s="59">
        <v>0</v>
      </c>
      <c r="AT34" s="60">
        <v>0</v>
      </c>
      <c r="AU34" s="61">
        <v>33493</v>
      </c>
      <c r="AV34" s="59">
        <v>33493</v>
      </c>
      <c r="AW34" s="59">
        <v>0</v>
      </c>
      <c r="AX34" s="59">
        <v>0</v>
      </c>
      <c r="AY34" s="59">
        <v>0</v>
      </c>
      <c r="AZ34" s="59">
        <v>0</v>
      </c>
      <c r="BA34" s="59">
        <v>0</v>
      </c>
      <c r="BB34" s="59">
        <v>0</v>
      </c>
      <c r="BC34" s="59">
        <v>0</v>
      </c>
      <c r="BD34" s="59">
        <v>0</v>
      </c>
      <c r="BE34" s="60">
        <v>0</v>
      </c>
      <c r="BF34" s="61">
        <v>5133729</v>
      </c>
      <c r="BG34" s="59">
        <v>5133729</v>
      </c>
      <c r="BH34" s="59">
        <v>0</v>
      </c>
      <c r="BI34" s="59">
        <v>0</v>
      </c>
      <c r="BJ34" s="59">
        <v>0</v>
      </c>
      <c r="BK34" s="59">
        <v>0</v>
      </c>
      <c r="BL34" s="59">
        <v>0</v>
      </c>
      <c r="BM34" s="59">
        <v>0</v>
      </c>
      <c r="BN34" s="59">
        <v>0</v>
      </c>
      <c r="BO34" s="59">
        <v>0</v>
      </c>
      <c r="BP34" s="60">
        <v>0</v>
      </c>
      <c r="BQ34" s="61">
        <v>31141</v>
      </c>
      <c r="BR34" s="59">
        <v>31141</v>
      </c>
      <c r="BS34" s="59">
        <v>0</v>
      </c>
      <c r="BT34" s="59">
        <v>0</v>
      </c>
      <c r="BU34" s="59">
        <v>0</v>
      </c>
      <c r="BV34" s="59">
        <v>0</v>
      </c>
      <c r="BW34" s="59">
        <v>0</v>
      </c>
      <c r="BX34" s="59">
        <v>0</v>
      </c>
      <c r="BY34" s="59">
        <v>0</v>
      </c>
      <c r="BZ34" s="59">
        <v>0</v>
      </c>
      <c r="CA34" s="60">
        <v>0</v>
      </c>
      <c r="CB34" s="61">
        <v>6710341</v>
      </c>
      <c r="CC34" s="59">
        <v>6710341</v>
      </c>
      <c r="CD34" s="59">
        <v>0</v>
      </c>
      <c r="CE34" s="59">
        <v>0</v>
      </c>
      <c r="CF34" s="59">
        <v>0</v>
      </c>
      <c r="CG34" s="59">
        <v>0</v>
      </c>
      <c r="CH34" s="59">
        <v>0</v>
      </c>
      <c r="CI34" s="59">
        <v>0</v>
      </c>
      <c r="CJ34" s="59">
        <v>0</v>
      </c>
      <c r="CK34" s="59">
        <v>0</v>
      </c>
      <c r="CL34" s="60">
        <v>0</v>
      </c>
      <c r="CM34" s="61">
        <v>24466</v>
      </c>
      <c r="CN34" s="59">
        <v>24466</v>
      </c>
      <c r="CO34" s="59">
        <v>0</v>
      </c>
      <c r="CP34" s="59">
        <v>0</v>
      </c>
      <c r="CQ34" s="59">
        <v>0</v>
      </c>
      <c r="CR34" s="59">
        <v>0</v>
      </c>
      <c r="CS34" s="59">
        <v>0</v>
      </c>
      <c r="CT34" s="59">
        <v>0</v>
      </c>
      <c r="CU34" s="59">
        <v>0</v>
      </c>
      <c r="CV34" s="59">
        <v>0</v>
      </c>
      <c r="CW34" s="60">
        <v>0</v>
      </c>
      <c r="CX34" s="61">
        <v>6621682</v>
      </c>
      <c r="CY34" s="59">
        <v>6621682</v>
      </c>
      <c r="CZ34" s="59">
        <v>0</v>
      </c>
      <c r="DA34" s="59">
        <v>0</v>
      </c>
      <c r="DB34" s="59">
        <v>0</v>
      </c>
      <c r="DC34" s="59">
        <v>0</v>
      </c>
      <c r="DD34" s="59">
        <v>0</v>
      </c>
      <c r="DE34" s="59">
        <v>0</v>
      </c>
      <c r="DF34" s="59">
        <v>0</v>
      </c>
      <c r="DG34" s="59">
        <v>0</v>
      </c>
      <c r="DH34" s="60">
        <v>0</v>
      </c>
      <c r="DI34" s="61">
        <v>24586</v>
      </c>
      <c r="DJ34" s="59">
        <v>24586</v>
      </c>
      <c r="DK34" s="59">
        <v>0</v>
      </c>
      <c r="DL34" s="59">
        <v>0</v>
      </c>
      <c r="DM34" s="59">
        <v>0</v>
      </c>
      <c r="DN34" s="59">
        <v>0</v>
      </c>
      <c r="DO34" s="59">
        <v>0</v>
      </c>
      <c r="DP34" s="59">
        <v>0</v>
      </c>
      <c r="DQ34" s="59">
        <v>0</v>
      </c>
      <c r="DR34" s="59">
        <v>0</v>
      </c>
      <c r="DS34" s="60">
        <v>0</v>
      </c>
      <c r="DT34" s="61">
        <v>8355613</v>
      </c>
      <c r="DU34" s="59">
        <v>8355613</v>
      </c>
      <c r="DV34" s="59">
        <v>0</v>
      </c>
      <c r="DW34" s="59">
        <v>0</v>
      </c>
      <c r="DX34" s="59">
        <v>0</v>
      </c>
      <c r="DY34" s="59">
        <v>0</v>
      </c>
      <c r="DZ34" s="59">
        <v>0</v>
      </c>
      <c r="EA34" s="59">
        <v>0</v>
      </c>
      <c r="EB34" s="59">
        <v>0</v>
      </c>
      <c r="EC34" s="59">
        <v>0</v>
      </c>
      <c r="ED34" s="60">
        <v>0</v>
      </c>
      <c r="EE34" s="61">
        <v>27805</v>
      </c>
      <c r="EF34" s="59">
        <v>27805</v>
      </c>
      <c r="EG34" s="59">
        <v>0</v>
      </c>
      <c r="EH34" s="59">
        <v>0</v>
      </c>
      <c r="EI34" s="59">
        <v>0</v>
      </c>
      <c r="EJ34" s="59">
        <v>0</v>
      </c>
      <c r="EK34" s="59">
        <v>0</v>
      </c>
      <c r="EL34" s="59">
        <v>0</v>
      </c>
      <c r="EM34" s="59">
        <v>0</v>
      </c>
      <c r="EN34" s="59">
        <v>0</v>
      </c>
      <c r="EO34" s="60">
        <v>0</v>
      </c>
      <c r="EP34" s="61">
        <v>11648084</v>
      </c>
      <c r="EQ34" s="59">
        <v>11648084</v>
      </c>
      <c r="ER34" s="59">
        <v>0</v>
      </c>
      <c r="ES34" s="59">
        <v>0</v>
      </c>
      <c r="ET34" s="59">
        <v>0</v>
      </c>
      <c r="EU34" s="59">
        <v>0</v>
      </c>
      <c r="EV34" s="59">
        <v>0</v>
      </c>
      <c r="EW34" s="59">
        <v>0</v>
      </c>
      <c r="EX34" s="59">
        <v>0</v>
      </c>
      <c r="EY34" s="59">
        <v>0</v>
      </c>
      <c r="EZ34" s="60">
        <v>0</v>
      </c>
      <c r="FA34" s="61">
        <v>44629</v>
      </c>
      <c r="FB34" s="59">
        <v>38566</v>
      </c>
      <c r="FC34" s="59">
        <v>6063</v>
      </c>
      <c r="FD34" s="59">
        <v>0</v>
      </c>
      <c r="FE34" s="59">
        <v>0</v>
      </c>
      <c r="FF34" s="59">
        <v>0</v>
      </c>
      <c r="FG34" s="59">
        <v>0</v>
      </c>
      <c r="FH34" s="59">
        <v>0</v>
      </c>
      <c r="FI34" s="59">
        <v>0</v>
      </c>
      <c r="FJ34" s="59">
        <v>0</v>
      </c>
      <c r="FK34" s="60">
        <v>0</v>
      </c>
      <c r="FL34" s="61">
        <v>19954388</v>
      </c>
      <c r="FM34" s="59">
        <v>18853735</v>
      </c>
      <c r="FN34" s="59">
        <v>1100653</v>
      </c>
      <c r="FO34" s="59">
        <v>0</v>
      </c>
      <c r="FP34" s="59">
        <v>0</v>
      </c>
      <c r="FQ34" s="59">
        <v>0</v>
      </c>
      <c r="FR34" s="59">
        <v>0</v>
      </c>
      <c r="FS34" s="59">
        <v>0</v>
      </c>
      <c r="FT34" s="59">
        <v>0</v>
      </c>
      <c r="FU34" s="59">
        <v>0</v>
      </c>
      <c r="FV34" s="60">
        <v>0</v>
      </c>
      <c r="FW34" s="61">
        <v>44935</v>
      </c>
      <c r="FX34" s="59">
        <v>36359</v>
      </c>
      <c r="FY34" s="59">
        <v>8576</v>
      </c>
      <c r="FZ34" s="59">
        <v>0</v>
      </c>
      <c r="GA34" s="59">
        <v>0</v>
      </c>
      <c r="GB34" s="59">
        <v>0</v>
      </c>
      <c r="GC34" s="59">
        <v>0</v>
      </c>
      <c r="GD34" s="59">
        <v>0</v>
      </c>
      <c r="GE34" s="59">
        <v>0</v>
      </c>
      <c r="GF34" s="59">
        <v>0</v>
      </c>
      <c r="GG34" s="60">
        <v>0</v>
      </c>
      <c r="GH34" s="61">
        <v>22398077</v>
      </c>
      <c r="GI34" s="59">
        <v>20391014</v>
      </c>
      <c r="GJ34" s="59">
        <v>2007063</v>
      </c>
      <c r="GK34" s="59">
        <v>0</v>
      </c>
      <c r="GL34" s="59">
        <v>0</v>
      </c>
      <c r="GM34" s="59">
        <v>0</v>
      </c>
      <c r="GN34" s="59">
        <v>0</v>
      </c>
      <c r="GO34" s="59">
        <v>0</v>
      </c>
      <c r="GP34" s="59">
        <v>0</v>
      </c>
      <c r="GQ34" s="59">
        <v>0</v>
      </c>
      <c r="GR34" s="60">
        <v>0</v>
      </c>
      <c r="GS34" s="61">
        <v>50670</v>
      </c>
      <c r="GT34" s="59">
        <v>40599</v>
      </c>
      <c r="GU34" s="59">
        <v>10071</v>
      </c>
      <c r="GV34" s="59">
        <v>0</v>
      </c>
      <c r="GW34" s="59">
        <v>0</v>
      </c>
      <c r="GX34" s="59">
        <v>0</v>
      </c>
      <c r="GY34" s="59">
        <v>0</v>
      </c>
      <c r="GZ34" s="59">
        <v>0</v>
      </c>
      <c r="HA34" s="59">
        <v>0</v>
      </c>
      <c r="HB34" s="59">
        <v>0</v>
      </c>
      <c r="HC34" s="60">
        <v>0</v>
      </c>
      <c r="HD34" s="61">
        <v>28440882</v>
      </c>
      <c r="HE34" s="59">
        <v>25487188</v>
      </c>
      <c r="HF34" s="59">
        <v>2953694</v>
      </c>
      <c r="HG34" s="59">
        <v>0</v>
      </c>
      <c r="HH34" s="59">
        <v>0</v>
      </c>
      <c r="HI34" s="59">
        <v>0</v>
      </c>
      <c r="HJ34" s="59">
        <v>0</v>
      </c>
      <c r="HK34" s="59">
        <v>0</v>
      </c>
      <c r="HL34" s="59">
        <v>0</v>
      </c>
      <c r="HM34" s="59">
        <v>0</v>
      </c>
      <c r="HN34" s="60">
        <v>0</v>
      </c>
    </row>
    <row r="35" spans="1:222" s="21" customFormat="1" ht="12.6" customHeight="1" x14ac:dyDescent="0.2">
      <c r="A35" s="26">
        <v>26</v>
      </c>
      <c r="B35" s="27" t="s">
        <v>52</v>
      </c>
      <c r="C35" s="62">
        <f>C33+C34</f>
        <v>62470</v>
      </c>
      <c r="D35" s="63">
        <f t="shared" ref="D35:BO35" si="4">D33+D34</f>
        <v>62470</v>
      </c>
      <c r="E35" s="63">
        <f t="shared" si="4"/>
        <v>0</v>
      </c>
      <c r="F35" s="63">
        <f t="shared" si="4"/>
        <v>0</v>
      </c>
      <c r="G35" s="63">
        <f t="shared" si="4"/>
        <v>0</v>
      </c>
      <c r="H35" s="63">
        <f t="shared" si="4"/>
        <v>0</v>
      </c>
      <c r="I35" s="63">
        <f t="shared" si="4"/>
        <v>0</v>
      </c>
      <c r="J35" s="63">
        <f t="shared" si="4"/>
        <v>0</v>
      </c>
      <c r="K35" s="63">
        <f t="shared" si="4"/>
        <v>0</v>
      </c>
      <c r="L35" s="63">
        <f t="shared" si="4"/>
        <v>0</v>
      </c>
      <c r="M35" s="64">
        <f t="shared" si="4"/>
        <v>0</v>
      </c>
      <c r="N35" s="65">
        <f t="shared" si="4"/>
        <v>2371187</v>
      </c>
      <c r="O35" s="62">
        <f t="shared" si="4"/>
        <v>2371187</v>
      </c>
      <c r="P35" s="63">
        <f t="shared" si="4"/>
        <v>0</v>
      </c>
      <c r="Q35" s="63">
        <f t="shared" si="4"/>
        <v>0</v>
      </c>
      <c r="R35" s="63">
        <f t="shared" si="4"/>
        <v>0</v>
      </c>
      <c r="S35" s="63">
        <f t="shared" si="4"/>
        <v>0</v>
      </c>
      <c r="T35" s="63">
        <f t="shared" si="4"/>
        <v>0</v>
      </c>
      <c r="U35" s="63">
        <f t="shared" si="4"/>
        <v>0</v>
      </c>
      <c r="V35" s="63">
        <f t="shared" si="4"/>
        <v>0</v>
      </c>
      <c r="W35" s="63">
        <f t="shared" si="4"/>
        <v>0</v>
      </c>
      <c r="X35" s="64">
        <f t="shared" si="4"/>
        <v>0</v>
      </c>
      <c r="Y35" s="65">
        <f t="shared" si="4"/>
        <v>81225</v>
      </c>
      <c r="Z35" s="63">
        <f t="shared" si="4"/>
        <v>81225</v>
      </c>
      <c r="AA35" s="63">
        <f t="shared" si="4"/>
        <v>0</v>
      </c>
      <c r="AB35" s="63">
        <f t="shared" si="4"/>
        <v>0</v>
      </c>
      <c r="AC35" s="63">
        <f t="shared" si="4"/>
        <v>0</v>
      </c>
      <c r="AD35" s="63">
        <f t="shared" si="4"/>
        <v>0</v>
      </c>
      <c r="AE35" s="63">
        <f t="shared" si="4"/>
        <v>0</v>
      </c>
      <c r="AF35" s="63">
        <f t="shared" si="4"/>
        <v>0</v>
      </c>
      <c r="AG35" s="63">
        <f t="shared" si="4"/>
        <v>0</v>
      </c>
      <c r="AH35" s="63">
        <f t="shared" si="4"/>
        <v>0</v>
      </c>
      <c r="AI35" s="64">
        <f t="shared" si="4"/>
        <v>0</v>
      </c>
      <c r="AJ35" s="65">
        <f t="shared" si="4"/>
        <v>6967943</v>
      </c>
      <c r="AK35" s="62">
        <f t="shared" si="4"/>
        <v>6967943</v>
      </c>
      <c r="AL35" s="63">
        <f t="shared" si="4"/>
        <v>0</v>
      </c>
      <c r="AM35" s="63">
        <f t="shared" si="4"/>
        <v>0</v>
      </c>
      <c r="AN35" s="63">
        <f t="shared" si="4"/>
        <v>0</v>
      </c>
      <c r="AO35" s="63">
        <f t="shared" si="4"/>
        <v>0</v>
      </c>
      <c r="AP35" s="63">
        <f t="shared" si="4"/>
        <v>0</v>
      </c>
      <c r="AQ35" s="63">
        <f t="shared" si="4"/>
        <v>0</v>
      </c>
      <c r="AR35" s="63">
        <f t="shared" si="4"/>
        <v>0</v>
      </c>
      <c r="AS35" s="63">
        <f t="shared" si="4"/>
        <v>0</v>
      </c>
      <c r="AT35" s="64">
        <f t="shared" si="4"/>
        <v>0</v>
      </c>
      <c r="AU35" s="65">
        <f t="shared" si="4"/>
        <v>102984</v>
      </c>
      <c r="AV35" s="63">
        <f t="shared" si="4"/>
        <v>102984</v>
      </c>
      <c r="AW35" s="63">
        <f t="shared" si="4"/>
        <v>0</v>
      </c>
      <c r="AX35" s="63">
        <f t="shared" si="4"/>
        <v>0</v>
      </c>
      <c r="AY35" s="63">
        <f t="shared" si="4"/>
        <v>0</v>
      </c>
      <c r="AZ35" s="63">
        <f t="shared" si="4"/>
        <v>0</v>
      </c>
      <c r="BA35" s="63">
        <f t="shared" si="4"/>
        <v>0</v>
      </c>
      <c r="BB35" s="63">
        <f t="shared" si="4"/>
        <v>0</v>
      </c>
      <c r="BC35" s="63">
        <f t="shared" si="4"/>
        <v>0</v>
      </c>
      <c r="BD35" s="63">
        <f t="shared" si="4"/>
        <v>0</v>
      </c>
      <c r="BE35" s="64">
        <f t="shared" si="4"/>
        <v>0</v>
      </c>
      <c r="BF35" s="65">
        <f t="shared" si="4"/>
        <v>15393916</v>
      </c>
      <c r="BG35" s="62">
        <f t="shared" si="4"/>
        <v>15393916</v>
      </c>
      <c r="BH35" s="63">
        <f t="shared" si="4"/>
        <v>0</v>
      </c>
      <c r="BI35" s="63">
        <f t="shared" si="4"/>
        <v>0</v>
      </c>
      <c r="BJ35" s="63">
        <f t="shared" si="4"/>
        <v>0</v>
      </c>
      <c r="BK35" s="63">
        <f t="shared" si="4"/>
        <v>0</v>
      </c>
      <c r="BL35" s="63">
        <f t="shared" si="4"/>
        <v>0</v>
      </c>
      <c r="BM35" s="63">
        <f t="shared" si="4"/>
        <v>0</v>
      </c>
      <c r="BN35" s="63">
        <f t="shared" si="4"/>
        <v>0</v>
      </c>
      <c r="BO35" s="63">
        <f t="shared" si="4"/>
        <v>0</v>
      </c>
      <c r="BP35" s="64">
        <f t="shared" ref="BP35:EA35" si="5">BP33+BP34</f>
        <v>0</v>
      </c>
      <c r="BQ35" s="65">
        <f t="shared" si="5"/>
        <v>96544</v>
      </c>
      <c r="BR35" s="63">
        <f t="shared" si="5"/>
        <v>96544</v>
      </c>
      <c r="BS35" s="63">
        <f t="shared" si="5"/>
        <v>0</v>
      </c>
      <c r="BT35" s="63">
        <f t="shared" si="5"/>
        <v>0</v>
      </c>
      <c r="BU35" s="63">
        <f t="shared" si="5"/>
        <v>0</v>
      </c>
      <c r="BV35" s="63">
        <f t="shared" si="5"/>
        <v>0</v>
      </c>
      <c r="BW35" s="63">
        <f t="shared" si="5"/>
        <v>0</v>
      </c>
      <c r="BX35" s="63">
        <f t="shared" si="5"/>
        <v>0</v>
      </c>
      <c r="BY35" s="63">
        <f t="shared" si="5"/>
        <v>0</v>
      </c>
      <c r="BZ35" s="63">
        <f t="shared" si="5"/>
        <v>0</v>
      </c>
      <c r="CA35" s="64">
        <f t="shared" si="5"/>
        <v>0</v>
      </c>
      <c r="CB35" s="65">
        <f t="shared" si="5"/>
        <v>20510540</v>
      </c>
      <c r="CC35" s="62">
        <f t="shared" si="5"/>
        <v>20510540</v>
      </c>
      <c r="CD35" s="63">
        <f t="shared" si="5"/>
        <v>0</v>
      </c>
      <c r="CE35" s="63">
        <f t="shared" si="5"/>
        <v>0</v>
      </c>
      <c r="CF35" s="63">
        <f t="shared" si="5"/>
        <v>0</v>
      </c>
      <c r="CG35" s="63">
        <f t="shared" si="5"/>
        <v>0</v>
      </c>
      <c r="CH35" s="63">
        <f t="shared" si="5"/>
        <v>0</v>
      </c>
      <c r="CI35" s="63">
        <f t="shared" si="5"/>
        <v>0</v>
      </c>
      <c r="CJ35" s="63">
        <f t="shared" si="5"/>
        <v>0</v>
      </c>
      <c r="CK35" s="63">
        <f t="shared" si="5"/>
        <v>0</v>
      </c>
      <c r="CL35" s="64">
        <f t="shared" si="5"/>
        <v>0</v>
      </c>
      <c r="CM35" s="65">
        <f t="shared" si="5"/>
        <v>79534</v>
      </c>
      <c r="CN35" s="63">
        <f t="shared" si="5"/>
        <v>79534</v>
      </c>
      <c r="CO35" s="63">
        <f t="shared" si="5"/>
        <v>0</v>
      </c>
      <c r="CP35" s="63">
        <f t="shared" si="5"/>
        <v>0</v>
      </c>
      <c r="CQ35" s="63">
        <f t="shared" si="5"/>
        <v>0</v>
      </c>
      <c r="CR35" s="63">
        <f t="shared" si="5"/>
        <v>0</v>
      </c>
      <c r="CS35" s="63">
        <f t="shared" si="5"/>
        <v>0</v>
      </c>
      <c r="CT35" s="63">
        <f t="shared" si="5"/>
        <v>0</v>
      </c>
      <c r="CU35" s="63">
        <f t="shared" si="5"/>
        <v>0</v>
      </c>
      <c r="CV35" s="63">
        <f t="shared" si="5"/>
        <v>0</v>
      </c>
      <c r="CW35" s="64">
        <f t="shared" si="5"/>
        <v>0</v>
      </c>
      <c r="CX35" s="65">
        <f t="shared" si="5"/>
        <v>21572760</v>
      </c>
      <c r="CY35" s="62">
        <f t="shared" si="5"/>
        <v>21572760</v>
      </c>
      <c r="CZ35" s="63">
        <f t="shared" si="5"/>
        <v>0</v>
      </c>
      <c r="DA35" s="63">
        <f t="shared" si="5"/>
        <v>0</v>
      </c>
      <c r="DB35" s="63">
        <f t="shared" si="5"/>
        <v>0</v>
      </c>
      <c r="DC35" s="63">
        <f t="shared" si="5"/>
        <v>0</v>
      </c>
      <c r="DD35" s="63">
        <f t="shared" si="5"/>
        <v>0</v>
      </c>
      <c r="DE35" s="63">
        <f t="shared" si="5"/>
        <v>0</v>
      </c>
      <c r="DF35" s="63">
        <f t="shared" si="5"/>
        <v>0</v>
      </c>
      <c r="DG35" s="63">
        <f t="shared" si="5"/>
        <v>0</v>
      </c>
      <c r="DH35" s="64">
        <f t="shared" si="5"/>
        <v>0</v>
      </c>
      <c r="DI35" s="65">
        <f t="shared" si="5"/>
        <v>79478</v>
      </c>
      <c r="DJ35" s="63">
        <f t="shared" si="5"/>
        <v>79478</v>
      </c>
      <c r="DK35" s="63">
        <f t="shared" si="5"/>
        <v>0</v>
      </c>
      <c r="DL35" s="63">
        <f t="shared" si="5"/>
        <v>0</v>
      </c>
      <c r="DM35" s="63">
        <f t="shared" si="5"/>
        <v>0</v>
      </c>
      <c r="DN35" s="63">
        <f t="shared" si="5"/>
        <v>0</v>
      </c>
      <c r="DO35" s="63">
        <f t="shared" si="5"/>
        <v>0</v>
      </c>
      <c r="DP35" s="63">
        <f t="shared" si="5"/>
        <v>0</v>
      </c>
      <c r="DQ35" s="63">
        <f t="shared" si="5"/>
        <v>0</v>
      </c>
      <c r="DR35" s="63">
        <f t="shared" si="5"/>
        <v>0</v>
      </c>
      <c r="DS35" s="64">
        <f t="shared" si="5"/>
        <v>0</v>
      </c>
      <c r="DT35" s="65">
        <f t="shared" si="5"/>
        <v>27201762</v>
      </c>
      <c r="DU35" s="62">
        <f t="shared" si="5"/>
        <v>27201762</v>
      </c>
      <c r="DV35" s="63">
        <f t="shared" si="5"/>
        <v>0</v>
      </c>
      <c r="DW35" s="63">
        <f t="shared" si="5"/>
        <v>0</v>
      </c>
      <c r="DX35" s="63">
        <f t="shared" si="5"/>
        <v>0</v>
      </c>
      <c r="DY35" s="63">
        <f t="shared" si="5"/>
        <v>0</v>
      </c>
      <c r="DZ35" s="63">
        <f t="shared" si="5"/>
        <v>0</v>
      </c>
      <c r="EA35" s="63">
        <f t="shared" si="5"/>
        <v>0</v>
      </c>
      <c r="EB35" s="63">
        <f t="shared" ref="EB35:GM35" si="6">EB33+EB34</f>
        <v>0</v>
      </c>
      <c r="EC35" s="63">
        <f t="shared" si="6"/>
        <v>0</v>
      </c>
      <c r="ED35" s="64">
        <f t="shared" si="6"/>
        <v>0</v>
      </c>
      <c r="EE35" s="65">
        <f t="shared" si="6"/>
        <v>90007</v>
      </c>
      <c r="EF35" s="63">
        <f t="shared" si="6"/>
        <v>90007</v>
      </c>
      <c r="EG35" s="63">
        <f t="shared" si="6"/>
        <v>0</v>
      </c>
      <c r="EH35" s="63">
        <f t="shared" si="6"/>
        <v>0</v>
      </c>
      <c r="EI35" s="63">
        <f t="shared" si="6"/>
        <v>0</v>
      </c>
      <c r="EJ35" s="63">
        <f t="shared" si="6"/>
        <v>0</v>
      </c>
      <c r="EK35" s="63">
        <f t="shared" si="6"/>
        <v>0</v>
      </c>
      <c r="EL35" s="63">
        <f t="shared" si="6"/>
        <v>0</v>
      </c>
      <c r="EM35" s="63">
        <f t="shared" si="6"/>
        <v>0</v>
      </c>
      <c r="EN35" s="63">
        <f t="shared" si="6"/>
        <v>0</v>
      </c>
      <c r="EO35" s="64">
        <f t="shared" si="6"/>
        <v>0</v>
      </c>
      <c r="EP35" s="65">
        <f t="shared" si="6"/>
        <v>37925340</v>
      </c>
      <c r="EQ35" s="62">
        <f t="shared" si="6"/>
        <v>37925340</v>
      </c>
      <c r="ER35" s="63">
        <f t="shared" si="6"/>
        <v>0</v>
      </c>
      <c r="ES35" s="63">
        <f t="shared" si="6"/>
        <v>0</v>
      </c>
      <c r="ET35" s="63">
        <f t="shared" si="6"/>
        <v>0</v>
      </c>
      <c r="EU35" s="63">
        <f t="shared" si="6"/>
        <v>0</v>
      </c>
      <c r="EV35" s="63">
        <f t="shared" si="6"/>
        <v>0</v>
      </c>
      <c r="EW35" s="63">
        <f t="shared" si="6"/>
        <v>0</v>
      </c>
      <c r="EX35" s="63">
        <f t="shared" si="6"/>
        <v>0</v>
      </c>
      <c r="EY35" s="63">
        <f t="shared" si="6"/>
        <v>0</v>
      </c>
      <c r="EZ35" s="64">
        <f t="shared" si="6"/>
        <v>0</v>
      </c>
      <c r="FA35" s="65">
        <f t="shared" si="6"/>
        <v>139926</v>
      </c>
      <c r="FB35" s="63">
        <f t="shared" si="6"/>
        <v>125100</v>
      </c>
      <c r="FC35" s="63">
        <f t="shared" si="6"/>
        <v>14826</v>
      </c>
      <c r="FD35" s="63">
        <f t="shared" si="6"/>
        <v>0</v>
      </c>
      <c r="FE35" s="63">
        <f t="shared" si="6"/>
        <v>0</v>
      </c>
      <c r="FF35" s="63">
        <f t="shared" si="6"/>
        <v>0</v>
      </c>
      <c r="FG35" s="63">
        <f t="shared" si="6"/>
        <v>0</v>
      </c>
      <c r="FH35" s="63">
        <f t="shared" si="6"/>
        <v>0</v>
      </c>
      <c r="FI35" s="63">
        <f t="shared" si="6"/>
        <v>0</v>
      </c>
      <c r="FJ35" s="63">
        <f t="shared" si="6"/>
        <v>0</v>
      </c>
      <c r="FK35" s="64">
        <f t="shared" si="6"/>
        <v>0</v>
      </c>
      <c r="FL35" s="65">
        <f t="shared" si="6"/>
        <v>64357713</v>
      </c>
      <c r="FM35" s="62">
        <f t="shared" si="6"/>
        <v>61617282</v>
      </c>
      <c r="FN35" s="63">
        <f t="shared" si="6"/>
        <v>2740431</v>
      </c>
      <c r="FO35" s="63">
        <f t="shared" si="6"/>
        <v>0</v>
      </c>
      <c r="FP35" s="63">
        <f t="shared" si="6"/>
        <v>0</v>
      </c>
      <c r="FQ35" s="63">
        <f t="shared" si="6"/>
        <v>0</v>
      </c>
      <c r="FR35" s="63">
        <f t="shared" si="6"/>
        <v>0</v>
      </c>
      <c r="FS35" s="63">
        <f t="shared" si="6"/>
        <v>0</v>
      </c>
      <c r="FT35" s="63">
        <f t="shared" si="6"/>
        <v>0</v>
      </c>
      <c r="FU35" s="63">
        <f t="shared" si="6"/>
        <v>0</v>
      </c>
      <c r="FV35" s="64">
        <f t="shared" si="6"/>
        <v>0</v>
      </c>
      <c r="FW35" s="65">
        <f t="shared" si="6"/>
        <v>132653</v>
      </c>
      <c r="FX35" s="63">
        <f t="shared" si="6"/>
        <v>112802</v>
      </c>
      <c r="FY35" s="63">
        <f t="shared" si="6"/>
        <v>19851</v>
      </c>
      <c r="FZ35" s="63">
        <f t="shared" si="6"/>
        <v>0</v>
      </c>
      <c r="GA35" s="63">
        <f t="shared" si="6"/>
        <v>0</v>
      </c>
      <c r="GB35" s="63">
        <f t="shared" si="6"/>
        <v>0</v>
      </c>
      <c r="GC35" s="63">
        <f t="shared" si="6"/>
        <v>0</v>
      </c>
      <c r="GD35" s="63">
        <f t="shared" si="6"/>
        <v>0</v>
      </c>
      <c r="GE35" s="63">
        <f t="shared" si="6"/>
        <v>0</v>
      </c>
      <c r="GF35" s="63">
        <f t="shared" si="6"/>
        <v>0</v>
      </c>
      <c r="GG35" s="64">
        <f t="shared" si="6"/>
        <v>0</v>
      </c>
      <c r="GH35" s="65">
        <f t="shared" si="6"/>
        <v>68242551</v>
      </c>
      <c r="GI35" s="62">
        <f t="shared" si="6"/>
        <v>63589418</v>
      </c>
      <c r="GJ35" s="63">
        <f t="shared" si="6"/>
        <v>4653133</v>
      </c>
      <c r="GK35" s="63">
        <f t="shared" si="6"/>
        <v>0</v>
      </c>
      <c r="GL35" s="63">
        <f t="shared" si="6"/>
        <v>0</v>
      </c>
      <c r="GM35" s="63">
        <f t="shared" si="6"/>
        <v>0</v>
      </c>
      <c r="GN35" s="63">
        <f t="shared" ref="GN35:HN35" si="7">GN33+GN34</f>
        <v>0</v>
      </c>
      <c r="GO35" s="63">
        <f t="shared" si="7"/>
        <v>0</v>
      </c>
      <c r="GP35" s="63">
        <f t="shared" si="7"/>
        <v>0</v>
      </c>
      <c r="GQ35" s="63">
        <f t="shared" si="7"/>
        <v>0</v>
      </c>
      <c r="GR35" s="64">
        <f t="shared" si="7"/>
        <v>0</v>
      </c>
      <c r="GS35" s="65">
        <f t="shared" si="7"/>
        <v>151063</v>
      </c>
      <c r="GT35" s="63">
        <f t="shared" si="7"/>
        <v>127604</v>
      </c>
      <c r="GU35" s="63">
        <f t="shared" si="7"/>
        <v>23459</v>
      </c>
      <c r="GV35" s="63">
        <f t="shared" si="7"/>
        <v>0</v>
      </c>
      <c r="GW35" s="63">
        <f t="shared" si="7"/>
        <v>0</v>
      </c>
      <c r="GX35" s="63">
        <f t="shared" si="7"/>
        <v>0</v>
      </c>
      <c r="GY35" s="63">
        <f t="shared" si="7"/>
        <v>0</v>
      </c>
      <c r="GZ35" s="63">
        <f t="shared" si="7"/>
        <v>0</v>
      </c>
      <c r="HA35" s="63">
        <f t="shared" si="7"/>
        <v>0</v>
      </c>
      <c r="HB35" s="63">
        <f t="shared" si="7"/>
        <v>0</v>
      </c>
      <c r="HC35" s="64">
        <f t="shared" si="7"/>
        <v>0</v>
      </c>
      <c r="HD35" s="65">
        <f t="shared" si="7"/>
        <v>87455612</v>
      </c>
      <c r="HE35" s="62">
        <f t="shared" si="7"/>
        <v>80637092</v>
      </c>
      <c r="HF35" s="63">
        <f t="shared" si="7"/>
        <v>6818520</v>
      </c>
      <c r="HG35" s="63">
        <f t="shared" si="7"/>
        <v>0</v>
      </c>
      <c r="HH35" s="63">
        <f t="shared" si="7"/>
        <v>0</v>
      </c>
      <c r="HI35" s="63">
        <f t="shared" si="7"/>
        <v>0</v>
      </c>
      <c r="HJ35" s="63">
        <f t="shared" si="7"/>
        <v>0</v>
      </c>
      <c r="HK35" s="63">
        <f t="shared" si="7"/>
        <v>0</v>
      </c>
      <c r="HL35" s="63">
        <f t="shared" si="7"/>
        <v>0</v>
      </c>
      <c r="HM35" s="63">
        <f t="shared" si="7"/>
        <v>0</v>
      </c>
      <c r="HN35" s="64">
        <f t="shared" si="7"/>
        <v>0</v>
      </c>
    </row>
  </sheetData>
  <dataConsolidate/>
  <mergeCells count="83">
    <mergeCell ref="GI6:GR6"/>
    <mergeCell ref="GT6:HC6"/>
    <mergeCell ref="HE6:HN6"/>
    <mergeCell ref="GH1:GR1"/>
    <mergeCell ref="GS1:HC1"/>
    <mergeCell ref="HD1:HN1"/>
    <mergeCell ref="GH5:GR5"/>
    <mergeCell ref="GS5:HC5"/>
    <mergeCell ref="HD5:HN5"/>
    <mergeCell ref="FW4:GG4"/>
    <mergeCell ref="GH4:GR4"/>
    <mergeCell ref="GS4:HC4"/>
    <mergeCell ref="FW5:GG5"/>
    <mergeCell ref="HD4:HN4"/>
    <mergeCell ref="FL4:FV4"/>
    <mergeCell ref="CM5:CW5"/>
    <mergeCell ref="CX5:DH5"/>
    <mergeCell ref="DI5:DS5"/>
    <mergeCell ref="DT5:ED5"/>
    <mergeCell ref="EE5:EO5"/>
    <mergeCell ref="EP5:EZ5"/>
    <mergeCell ref="FA5:FK5"/>
    <mergeCell ref="FL5:FV5"/>
    <mergeCell ref="DI4:DS4"/>
    <mergeCell ref="CB1:CL1"/>
    <mergeCell ref="AU4:BE4"/>
    <mergeCell ref="BF4:BP4"/>
    <mergeCell ref="BQ4:CA4"/>
    <mergeCell ref="DT4:ED4"/>
    <mergeCell ref="DU6:ED6"/>
    <mergeCell ref="EF6:EO6"/>
    <mergeCell ref="AV6:BE6"/>
    <mergeCell ref="AK6:AT6"/>
    <mergeCell ref="CB5:CL5"/>
    <mergeCell ref="CC6:CL6"/>
    <mergeCell ref="CN6:CW6"/>
    <mergeCell ref="CY6:DH6"/>
    <mergeCell ref="DJ6:DS6"/>
    <mergeCell ref="BG6:BP6"/>
    <mergeCell ref="BR6:CA6"/>
    <mergeCell ref="FX6:GG6"/>
    <mergeCell ref="A5:B5"/>
    <mergeCell ref="C5:M5"/>
    <mergeCell ref="N5:X5"/>
    <mergeCell ref="FB6:FK6"/>
    <mergeCell ref="FM6:FV6"/>
    <mergeCell ref="AU5:BE5"/>
    <mergeCell ref="BF5:BP5"/>
    <mergeCell ref="BQ5:CA5"/>
    <mergeCell ref="A6:B9"/>
    <mergeCell ref="D6:M6"/>
    <mergeCell ref="O6:X6"/>
    <mergeCell ref="Z6:AI6"/>
    <mergeCell ref="Y5:AI5"/>
    <mergeCell ref="AJ5:AT5"/>
    <mergeCell ref="EQ6:EZ6"/>
    <mergeCell ref="FA4:FK4"/>
    <mergeCell ref="A4:B4"/>
    <mergeCell ref="C4:M4"/>
    <mergeCell ref="N4:X4"/>
    <mergeCell ref="CB4:CL4"/>
    <mergeCell ref="CM4:CW4"/>
    <mergeCell ref="CX4:DH4"/>
    <mergeCell ref="Y4:AI4"/>
    <mergeCell ref="AJ4:AT4"/>
    <mergeCell ref="EP4:EZ4"/>
    <mergeCell ref="EE4:EO4"/>
    <mergeCell ref="C1:M1"/>
    <mergeCell ref="N1:X1"/>
    <mergeCell ref="FL1:FV1"/>
    <mergeCell ref="FW1:GG1"/>
    <mergeCell ref="CM1:CW1"/>
    <mergeCell ref="CX1:DH1"/>
    <mergeCell ref="DI1:DS1"/>
    <mergeCell ref="DT1:ED1"/>
    <mergeCell ref="EE1:EO1"/>
    <mergeCell ref="EP1:EZ1"/>
    <mergeCell ref="FA1:FK1"/>
    <mergeCell ref="Y1:AI1"/>
    <mergeCell ref="AJ1:AT1"/>
    <mergeCell ref="AU1:BE1"/>
    <mergeCell ref="BF1:BP1"/>
    <mergeCell ref="BQ1:CA1"/>
  </mergeCells>
  <phoneticPr fontId="2"/>
  <dataValidations count="5">
    <dataValidation type="whole" allowBlank="1" showInputMessage="1" showErrorMessage="1" errorTitle="入力エラー" error="数値以外の入力または、5桁以上の入力は行えません。" sqref="BE34 CA34 CW34 DS34 EO34 FK34 GG34 HC34 M34 HC10:HC32 GG10:GG32 FK10:FK32 EO10:EO32 DS10:DS32 CW10:CW32 CA10:CA32 BE10:BE32 AI10:AI32 M10:M32 AI34">
      <formula1>-999</formula1>
      <formula2>9999</formula2>
    </dataValidation>
    <dataValidation type="whole" allowBlank="1" showInputMessage="1" showErrorMessage="1" errorTitle="入力エラー" error="数値以外の入力または、6桁以上の入力は行えません。" sqref="BD34 BZ34 CV34 DR34 EN34 FJ34 GF34 HB34 L34 HB10:HB32 GF10:GF32 FJ10:FJ32 EN10:EN32 DR10:DR32 CV10:CV32 BZ10:BZ32 BD10:BD32 AH10:AH32 L10:L32 AH34">
      <formula1>-9999</formula1>
      <formula2>99999</formula2>
    </dataValidation>
    <dataValidation type="whole" allowBlank="1" showInputMessage="1" showErrorMessage="1" errorTitle="入力エラー" error="数値以外の入力または、7桁以上の入力は行えません。" sqref="BB34:BC34 BX34:BY34 CT34:CU34 DP34:DQ34 EL34:EM34 FH34:FI34 GD34:GE34 GZ34:HA34 J34:K34 GZ10:HA32 GD10:GE32 FH10:FI32 EL10:EM32 DP10:DQ32 CT10:CU32 BX10:BY32 BB10:BC32 AF10:AG32 J10:K32 AF34:AG34">
      <formula1>-99999</formula1>
      <formula2>999999</formula2>
    </dataValidation>
    <dataValidation type="whole" allowBlank="1" showInputMessage="1" showErrorMessage="1" errorTitle="入力エラー" error="数値以外の入力または、8桁以上の入力は行えません。" sqref="BA34 BW34 CS34 DO34 EK34 FG34 GC34 GY34 I34 GY10:GY32 GC10:GC32 FG10:FG32 EK10:EK32 DO10:DO32 CS10:CS32 BW10:BW32 BA10:BA32 AE10:AE32 I10:I32 AE34">
      <formula1>-999999</formula1>
      <formula2>9999999</formula2>
    </dataValidation>
    <dataValidation type="whole" allowBlank="1" showInputMessage="1" showErrorMessage="1" errorTitle="入力エラー" error="数値以外の入力または、9桁以上の入力は行えません。" sqref="AV34:AZ34 BR34:BV34 CN34:CR34 DJ34:DN34 EF34:EJ34 FB34:FF34 FX34:GB34 GT34:GX34 D34:H34 GT10:GX32 FX10:GB32 FB10:FF32 EF10:EJ32 DJ10:DN32 CN10:CR32 BR10:BV32 AV10:AZ32 Z10:AD32 D10:H32 Z34:AD34">
      <formula1>-9999999</formula1>
      <formula2>99999999</formula2>
    </dataValidation>
  </dataValidations>
  <pageMargins left="0.59055118110236227" right="0" top="0.6692913385826772" bottom="0.39370078740157483" header="0.70866141732283472" footer="0"/>
  <pageSetup paperSize="9" firstPageNumber="83" pageOrder="overThenDown" orientation="landscape" useFirstPageNumber="1" r:id="rId1"/>
  <headerFooter alignWithMargins="0"/>
  <colBreaks count="11" manualBreakCount="11">
    <brk id="13" max="1048575" man="1"/>
    <brk id="35" max="34" man="1"/>
    <brk id="57" max="34" man="1"/>
    <brk id="79" max="34" man="1"/>
    <brk id="101" max="34" man="1"/>
    <brk id="112" max="34" man="1"/>
    <brk id="123" max="34" man="1"/>
    <brk id="145" max="34" man="1"/>
    <brk id="167" max="34" man="1"/>
    <brk id="189" max="34" man="1"/>
    <brk id="211" max="34" man="1"/>
  </colBreaks>
  <ignoredErrors>
    <ignoredError sqref="C3:HN3" numberStoredAsText="1"/>
    <ignoredError sqref="D33:HN33 D35:HN35"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HN35"/>
  <sheetViews>
    <sheetView showGridLines="0" topLeftCell="A19" zoomScale="80" zoomScaleNormal="80" zoomScaleSheetLayoutView="85" workbookViewId="0">
      <selection activeCell="B41" sqref="B41"/>
    </sheetView>
  </sheetViews>
  <sheetFormatPr defaultColWidth="1" defaultRowHeight="13.2" x14ac:dyDescent="0.2"/>
  <cols>
    <col min="1" max="1" width="3" style="8" customWidth="1"/>
    <col min="2" max="2" width="12.88671875" style="8" customWidth="1"/>
    <col min="3" max="3" width="16" style="8" customWidth="1"/>
    <col min="4" max="13" width="10.6640625" style="8" customWidth="1"/>
    <col min="14" max="14" width="16" style="8" customWidth="1"/>
    <col min="15" max="24" width="10.6640625" style="8" customWidth="1"/>
    <col min="25" max="25" width="16" style="8" customWidth="1"/>
    <col min="26" max="35" width="10.6640625" style="8" customWidth="1"/>
    <col min="36" max="36" width="16" style="8" customWidth="1"/>
    <col min="37" max="46" width="10.6640625" style="8" customWidth="1"/>
    <col min="47" max="47" width="16" style="8" customWidth="1"/>
    <col min="48" max="57" width="10.6640625" style="8" customWidth="1"/>
    <col min="58" max="58" width="16" style="8" customWidth="1"/>
    <col min="59" max="68" width="10.6640625" style="8" customWidth="1"/>
    <col min="69" max="69" width="16" style="8" customWidth="1"/>
    <col min="70" max="79" width="10.6640625" style="8" customWidth="1"/>
    <col min="80" max="80" width="16" style="8" customWidth="1"/>
    <col min="81" max="90" width="10.6640625" style="8" customWidth="1"/>
    <col min="91" max="91" width="16" style="8" customWidth="1"/>
    <col min="92" max="101" width="10.6640625" style="8" customWidth="1"/>
    <col min="102" max="102" width="16" style="8" customWidth="1"/>
    <col min="103" max="112" width="10.6640625" style="8" customWidth="1"/>
    <col min="113" max="113" width="16" style="8" customWidth="1"/>
    <col min="114" max="123" width="10.6640625" style="8" customWidth="1"/>
    <col min="124" max="124" width="16" style="8" customWidth="1"/>
    <col min="125" max="134" width="10.6640625" style="8" customWidth="1"/>
    <col min="135" max="135" width="16" style="8" customWidth="1"/>
    <col min="136" max="145" width="10.6640625" style="8" customWidth="1"/>
    <col min="146" max="146" width="16" style="8" customWidth="1"/>
    <col min="147" max="156" width="10.6640625" style="8" customWidth="1"/>
    <col min="157" max="157" width="16" style="8" customWidth="1"/>
    <col min="158" max="167" width="10.6640625" style="8" customWidth="1"/>
    <col min="168" max="168" width="16" style="8" customWidth="1"/>
    <col min="169" max="178" width="10.6640625" style="8" customWidth="1"/>
    <col min="179" max="179" width="16" style="8" customWidth="1"/>
    <col min="180" max="189" width="10.6640625" style="8" customWidth="1"/>
    <col min="190" max="190" width="16" style="8" customWidth="1"/>
    <col min="191" max="200" width="10.6640625" style="8" customWidth="1"/>
    <col min="201" max="201" width="16" style="8" customWidth="1"/>
    <col min="202" max="211" width="10.6640625" style="8" customWidth="1"/>
    <col min="212" max="212" width="16" style="8" customWidth="1"/>
    <col min="213" max="222" width="10.6640625" style="8" customWidth="1"/>
    <col min="223" max="16384" width="1" style="8"/>
  </cols>
  <sheetData>
    <row r="1" spans="1:222" s="46" customFormat="1" ht="31.5" customHeight="1" x14ac:dyDescent="0.2">
      <c r="C1" s="113" t="s">
        <v>188</v>
      </c>
      <c r="D1" s="113"/>
      <c r="E1" s="113"/>
      <c r="F1" s="113"/>
      <c r="G1" s="113"/>
      <c r="H1" s="113"/>
      <c r="I1" s="113"/>
      <c r="J1" s="113"/>
      <c r="K1" s="113"/>
      <c r="L1" s="113"/>
      <c r="M1" s="113"/>
      <c r="N1" s="113" t="s">
        <v>189</v>
      </c>
      <c r="O1" s="113"/>
      <c r="P1" s="113"/>
      <c r="Q1" s="113"/>
      <c r="R1" s="113"/>
      <c r="S1" s="113"/>
      <c r="T1" s="113"/>
      <c r="U1" s="113"/>
      <c r="V1" s="113"/>
      <c r="W1" s="113"/>
      <c r="X1" s="113"/>
      <c r="Y1" s="113" t="s">
        <v>188</v>
      </c>
      <c r="Z1" s="113"/>
      <c r="AA1" s="113"/>
      <c r="AB1" s="113"/>
      <c r="AC1" s="113"/>
      <c r="AD1" s="113"/>
      <c r="AE1" s="113"/>
      <c r="AF1" s="113"/>
      <c r="AG1" s="113"/>
      <c r="AH1" s="113"/>
      <c r="AI1" s="113"/>
      <c r="AJ1" s="113" t="s">
        <v>189</v>
      </c>
      <c r="AK1" s="113"/>
      <c r="AL1" s="113"/>
      <c r="AM1" s="113"/>
      <c r="AN1" s="113"/>
      <c r="AO1" s="113"/>
      <c r="AP1" s="113"/>
      <c r="AQ1" s="113"/>
      <c r="AR1" s="113"/>
      <c r="AS1" s="113"/>
      <c r="AT1" s="113"/>
      <c r="AU1" s="113" t="s">
        <v>188</v>
      </c>
      <c r="AV1" s="113"/>
      <c r="AW1" s="113"/>
      <c r="AX1" s="113"/>
      <c r="AY1" s="113"/>
      <c r="AZ1" s="113"/>
      <c r="BA1" s="113"/>
      <c r="BB1" s="113"/>
      <c r="BC1" s="113"/>
      <c r="BD1" s="113"/>
      <c r="BE1" s="113"/>
      <c r="BF1" s="113" t="s">
        <v>189</v>
      </c>
      <c r="BG1" s="113"/>
      <c r="BH1" s="113"/>
      <c r="BI1" s="113"/>
      <c r="BJ1" s="113"/>
      <c r="BK1" s="113"/>
      <c r="BL1" s="113"/>
      <c r="BM1" s="113"/>
      <c r="BN1" s="113"/>
      <c r="BO1" s="113"/>
      <c r="BP1" s="113"/>
      <c r="BQ1" s="113" t="s">
        <v>188</v>
      </c>
      <c r="BR1" s="113"/>
      <c r="BS1" s="113"/>
      <c r="BT1" s="113"/>
      <c r="BU1" s="113"/>
      <c r="BV1" s="113"/>
      <c r="BW1" s="113"/>
      <c r="BX1" s="113"/>
      <c r="BY1" s="113"/>
      <c r="BZ1" s="113"/>
      <c r="CA1" s="113"/>
      <c r="CB1" s="113" t="s">
        <v>189</v>
      </c>
      <c r="CC1" s="113"/>
      <c r="CD1" s="113"/>
      <c r="CE1" s="113"/>
      <c r="CF1" s="113"/>
      <c r="CG1" s="113"/>
      <c r="CH1" s="113"/>
      <c r="CI1" s="113"/>
      <c r="CJ1" s="113"/>
      <c r="CK1" s="113"/>
      <c r="CL1" s="113"/>
      <c r="CM1" s="113" t="s">
        <v>188</v>
      </c>
      <c r="CN1" s="113"/>
      <c r="CO1" s="113"/>
      <c r="CP1" s="113"/>
      <c r="CQ1" s="113"/>
      <c r="CR1" s="113"/>
      <c r="CS1" s="113"/>
      <c r="CT1" s="113"/>
      <c r="CU1" s="113"/>
      <c r="CV1" s="113"/>
      <c r="CW1" s="113"/>
      <c r="CX1" s="113" t="s">
        <v>189</v>
      </c>
      <c r="CY1" s="113"/>
      <c r="CZ1" s="113"/>
      <c r="DA1" s="113"/>
      <c r="DB1" s="113"/>
      <c r="DC1" s="113"/>
      <c r="DD1" s="113"/>
      <c r="DE1" s="113"/>
      <c r="DF1" s="113"/>
      <c r="DG1" s="113"/>
      <c r="DH1" s="113"/>
      <c r="DI1" s="113" t="s">
        <v>188</v>
      </c>
      <c r="DJ1" s="113"/>
      <c r="DK1" s="113"/>
      <c r="DL1" s="113"/>
      <c r="DM1" s="113"/>
      <c r="DN1" s="113"/>
      <c r="DO1" s="113"/>
      <c r="DP1" s="113"/>
      <c r="DQ1" s="113"/>
      <c r="DR1" s="113"/>
      <c r="DS1" s="113"/>
      <c r="DT1" s="113" t="s">
        <v>189</v>
      </c>
      <c r="DU1" s="113"/>
      <c r="DV1" s="113"/>
      <c r="DW1" s="113"/>
      <c r="DX1" s="113"/>
      <c r="DY1" s="113"/>
      <c r="DZ1" s="113"/>
      <c r="EA1" s="113"/>
      <c r="EB1" s="113"/>
      <c r="EC1" s="113"/>
      <c r="ED1" s="113"/>
      <c r="EE1" s="113" t="s">
        <v>188</v>
      </c>
      <c r="EF1" s="113"/>
      <c r="EG1" s="113"/>
      <c r="EH1" s="113"/>
      <c r="EI1" s="113"/>
      <c r="EJ1" s="113"/>
      <c r="EK1" s="113"/>
      <c r="EL1" s="113"/>
      <c r="EM1" s="113"/>
      <c r="EN1" s="113"/>
      <c r="EO1" s="113"/>
      <c r="EP1" s="113" t="s">
        <v>189</v>
      </c>
      <c r="EQ1" s="113"/>
      <c r="ER1" s="113"/>
      <c r="ES1" s="113"/>
      <c r="ET1" s="113"/>
      <c r="EU1" s="113"/>
      <c r="EV1" s="113"/>
      <c r="EW1" s="113"/>
      <c r="EX1" s="113"/>
      <c r="EY1" s="113"/>
      <c r="EZ1" s="113"/>
      <c r="FA1" s="113" t="s">
        <v>188</v>
      </c>
      <c r="FB1" s="113"/>
      <c r="FC1" s="113"/>
      <c r="FD1" s="113"/>
      <c r="FE1" s="113"/>
      <c r="FF1" s="113"/>
      <c r="FG1" s="113"/>
      <c r="FH1" s="113"/>
      <c r="FI1" s="113"/>
      <c r="FJ1" s="113"/>
      <c r="FK1" s="113"/>
      <c r="FL1" s="113" t="s">
        <v>189</v>
      </c>
      <c r="FM1" s="113"/>
      <c r="FN1" s="113"/>
      <c r="FO1" s="113"/>
      <c r="FP1" s="113"/>
      <c r="FQ1" s="113"/>
      <c r="FR1" s="113"/>
      <c r="FS1" s="113"/>
      <c r="FT1" s="113"/>
      <c r="FU1" s="113"/>
      <c r="FV1" s="113"/>
      <c r="FW1" s="113" t="s">
        <v>188</v>
      </c>
      <c r="FX1" s="113"/>
      <c r="FY1" s="113"/>
      <c r="FZ1" s="113"/>
      <c r="GA1" s="113"/>
      <c r="GB1" s="113"/>
      <c r="GC1" s="113"/>
      <c r="GD1" s="113"/>
      <c r="GE1" s="113"/>
      <c r="GF1" s="113"/>
      <c r="GG1" s="113"/>
      <c r="GH1" s="113" t="s">
        <v>189</v>
      </c>
      <c r="GI1" s="113"/>
      <c r="GJ1" s="113"/>
      <c r="GK1" s="113"/>
      <c r="GL1" s="113"/>
      <c r="GM1" s="113"/>
      <c r="GN1" s="113"/>
      <c r="GO1" s="113"/>
      <c r="GP1" s="113"/>
      <c r="GQ1" s="113"/>
      <c r="GR1" s="113"/>
      <c r="GS1" s="113" t="s">
        <v>188</v>
      </c>
      <c r="GT1" s="113"/>
      <c r="GU1" s="113"/>
      <c r="GV1" s="113"/>
      <c r="GW1" s="113"/>
      <c r="GX1" s="113"/>
      <c r="GY1" s="113"/>
      <c r="GZ1" s="113"/>
      <c r="HA1" s="113"/>
      <c r="HB1" s="113"/>
      <c r="HC1" s="113"/>
      <c r="HD1" s="113" t="s">
        <v>189</v>
      </c>
      <c r="HE1" s="113"/>
      <c r="HF1" s="113"/>
      <c r="HG1" s="113"/>
      <c r="HH1" s="113"/>
      <c r="HI1" s="113"/>
      <c r="HJ1" s="113"/>
      <c r="HK1" s="113"/>
      <c r="HL1" s="113"/>
      <c r="HM1" s="113"/>
      <c r="HN1" s="113"/>
    </row>
    <row r="2" spans="1:222" s="46" customFormat="1" ht="15" customHeight="1" x14ac:dyDescent="0.2">
      <c r="A2" s="47"/>
      <c r="B2" s="47"/>
      <c r="C2" s="48"/>
      <c r="D2" s="48"/>
      <c r="E2" s="48"/>
      <c r="F2" s="48"/>
      <c r="G2" s="48"/>
      <c r="H2" s="48"/>
      <c r="I2" s="48"/>
      <c r="J2" s="48"/>
      <c r="K2" s="48"/>
      <c r="L2" s="48"/>
      <c r="M2" s="48"/>
      <c r="N2" s="49"/>
      <c r="O2" s="49"/>
      <c r="P2" s="49"/>
      <c r="Q2" s="49"/>
      <c r="R2" s="49"/>
      <c r="S2" s="49"/>
      <c r="T2" s="49"/>
      <c r="U2" s="49"/>
      <c r="V2" s="49"/>
      <c r="W2" s="49"/>
      <c r="X2" s="49"/>
      <c r="Y2" s="48"/>
      <c r="Z2" s="48"/>
      <c r="AA2" s="48"/>
      <c r="AB2" s="48"/>
      <c r="AC2" s="48"/>
      <c r="AD2" s="48"/>
      <c r="AE2" s="48"/>
      <c r="AF2" s="48"/>
      <c r="AG2" s="48"/>
      <c r="AH2" s="48"/>
      <c r="AI2" s="48"/>
      <c r="AJ2" s="49"/>
      <c r="AK2" s="49"/>
      <c r="AL2" s="49"/>
      <c r="AM2" s="49"/>
      <c r="AN2" s="49"/>
      <c r="AO2" s="49"/>
      <c r="AP2" s="49"/>
      <c r="AQ2" s="49"/>
      <c r="AR2" s="49"/>
      <c r="AS2" s="49"/>
      <c r="AT2" s="49"/>
      <c r="AU2" s="48"/>
      <c r="AV2" s="48"/>
      <c r="AW2" s="48"/>
      <c r="AX2" s="48"/>
      <c r="AY2" s="48"/>
      <c r="AZ2" s="48"/>
      <c r="BA2" s="48"/>
      <c r="BB2" s="48"/>
      <c r="BC2" s="48"/>
      <c r="BD2" s="48"/>
      <c r="BE2" s="48"/>
      <c r="BF2" s="49"/>
      <c r="BG2" s="49"/>
      <c r="BH2" s="49"/>
      <c r="BI2" s="49"/>
      <c r="BJ2" s="49"/>
      <c r="BK2" s="49"/>
      <c r="BL2" s="49"/>
      <c r="BM2" s="49"/>
      <c r="BN2" s="49"/>
      <c r="BO2" s="49"/>
      <c r="BP2" s="49"/>
      <c r="BQ2" s="48"/>
      <c r="BR2" s="48"/>
      <c r="BS2" s="48"/>
      <c r="BT2" s="48"/>
      <c r="BU2" s="48"/>
      <c r="BV2" s="48"/>
      <c r="BW2" s="48"/>
      <c r="BX2" s="48"/>
      <c r="BY2" s="48"/>
      <c r="BZ2" s="48"/>
      <c r="CA2" s="48"/>
      <c r="CB2" s="49"/>
      <c r="CC2" s="49"/>
      <c r="CD2" s="49"/>
      <c r="CE2" s="49"/>
      <c r="CF2" s="49"/>
      <c r="CG2" s="49"/>
      <c r="CH2" s="49"/>
      <c r="CI2" s="49"/>
      <c r="CJ2" s="49"/>
      <c r="CK2" s="49"/>
      <c r="CL2" s="49"/>
      <c r="CM2" s="48"/>
      <c r="CN2" s="48"/>
      <c r="CO2" s="48"/>
      <c r="CP2" s="48"/>
      <c r="CQ2" s="48"/>
      <c r="CR2" s="48"/>
      <c r="CS2" s="48"/>
      <c r="CT2" s="48"/>
      <c r="CU2" s="48"/>
      <c r="CV2" s="48"/>
      <c r="CW2" s="48"/>
      <c r="CX2" s="49"/>
      <c r="CY2" s="49"/>
      <c r="CZ2" s="49"/>
      <c r="DA2" s="49"/>
      <c r="DB2" s="49"/>
      <c r="DC2" s="49"/>
      <c r="DD2" s="49"/>
      <c r="DE2" s="49"/>
      <c r="DF2" s="49"/>
      <c r="DG2" s="49"/>
      <c r="DH2" s="49"/>
      <c r="DI2" s="48"/>
      <c r="DJ2" s="48"/>
      <c r="DK2" s="48"/>
      <c r="DL2" s="48"/>
      <c r="DM2" s="48"/>
      <c r="DN2" s="48"/>
      <c r="DO2" s="48"/>
      <c r="DP2" s="48"/>
      <c r="DQ2" s="48"/>
      <c r="DR2" s="48"/>
      <c r="DS2" s="48"/>
      <c r="DT2" s="49"/>
      <c r="DU2" s="49"/>
      <c r="DV2" s="49"/>
      <c r="DW2" s="49"/>
      <c r="DX2" s="49"/>
      <c r="DY2" s="49"/>
      <c r="DZ2" s="49"/>
      <c r="EA2" s="49"/>
      <c r="EB2" s="49"/>
      <c r="EC2" s="49"/>
      <c r="ED2" s="49"/>
      <c r="EE2" s="48"/>
      <c r="EF2" s="48"/>
      <c r="EG2" s="48"/>
      <c r="EH2" s="48"/>
      <c r="EI2" s="48"/>
      <c r="EJ2" s="48"/>
      <c r="EK2" s="48"/>
      <c r="EL2" s="48"/>
      <c r="EM2" s="48"/>
      <c r="EN2" s="48"/>
      <c r="EO2" s="48"/>
      <c r="EP2" s="49"/>
      <c r="EQ2" s="49"/>
      <c r="ER2" s="49"/>
      <c r="ES2" s="49"/>
      <c r="ET2" s="49"/>
      <c r="EU2" s="49"/>
      <c r="EV2" s="49"/>
      <c r="EW2" s="49"/>
      <c r="EX2" s="49"/>
      <c r="EY2" s="49"/>
      <c r="EZ2" s="49"/>
      <c r="FA2" s="48"/>
      <c r="FB2" s="48"/>
      <c r="FC2" s="48"/>
      <c r="FD2" s="48"/>
      <c r="FE2" s="48"/>
      <c r="FF2" s="48"/>
      <c r="FG2" s="48"/>
      <c r="FH2" s="48"/>
      <c r="FI2" s="48"/>
      <c r="FJ2" s="48"/>
      <c r="FK2" s="48"/>
      <c r="FL2" s="49"/>
      <c r="FM2" s="49"/>
      <c r="FN2" s="49"/>
      <c r="FO2" s="49"/>
      <c r="FP2" s="49"/>
      <c r="FQ2" s="49"/>
      <c r="FR2" s="49"/>
      <c r="FS2" s="49"/>
      <c r="FT2" s="49"/>
      <c r="FU2" s="49"/>
      <c r="FV2" s="49"/>
      <c r="FW2" s="48"/>
      <c r="FX2" s="48"/>
      <c r="FY2" s="48"/>
      <c r="FZ2" s="48"/>
      <c r="GA2" s="48"/>
      <c r="GB2" s="48"/>
      <c r="GC2" s="48"/>
      <c r="GD2" s="48"/>
      <c r="GE2" s="48"/>
      <c r="GF2" s="48"/>
      <c r="GG2" s="48"/>
      <c r="GH2" s="49"/>
      <c r="GI2" s="49"/>
      <c r="GJ2" s="49"/>
      <c r="GK2" s="49"/>
      <c r="GL2" s="49"/>
      <c r="GM2" s="49"/>
      <c r="GN2" s="49"/>
      <c r="GO2" s="49"/>
      <c r="GP2" s="49"/>
      <c r="GQ2" s="49"/>
      <c r="GR2" s="49"/>
      <c r="GS2" s="48"/>
      <c r="GT2" s="48"/>
      <c r="GU2" s="48"/>
      <c r="GV2" s="48"/>
      <c r="GW2" s="48"/>
      <c r="GX2" s="48"/>
      <c r="GY2" s="48"/>
      <c r="GZ2" s="48"/>
      <c r="HA2" s="48"/>
      <c r="HB2" s="48"/>
      <c r="HC2" s="48"/>
      <c r="HD2" s="49"/>
      <c r="HE2" s="49"/>
      <c r="HF2" s="49"/>
      <c r="HG2" s="49"/>
      <c r="HH2" s="49"/>
      <c r="HI2" s="49"/>
      <c r="HJ2" s="49"/>
      <c r="HK2" s="49"/>
      <c r="HL2" s="49"/>
      <c r="HM2" s="49"/>
      <c r="HN2" s="49"/>
    </row>
    <row r="3" spans="1:222" ht="15" customHeight="1" x14ac:dyDescent="0.2">
      <c r="A3" s="7"/>
      <c r="B3" s="7"/>
      <c r="C3" s="1" t="s">
        <v>92</v>
      </c>
      <c r="D3" s="1" t="s">
        <v>93</v>
      </c>
      <c r="E3" s="1" t="s">
        <v>94</v>
      </c>
      <c r="F3" s="1" t="s">
        <v>95</v>
      </c>
      <c r="G3" s="1" t="s">
        <v>96</v>
      </c>
      <c r="H3" s="1" t="s">
        <v>97</v>
      </c>
      <c r="I3" s="1" t="s">
        <v>98</v>
      </c>
      <c r="J3" s="1" t="s">
        <v>99</v>
      </c>
      <c r="K3" s="1" t="s">
        <v>100</v>
      </c>
      <c r="L3" s="1" t="s">
        <v>101</v>
      </c>
      <c r="M3" s="1" t="s">
        <v>102</v>
      </c>
      <c r="N3" s="1" t="s">
        <v>82</v>
      </c>
      <c r="O3" s="1" t="s">
        <v>67</v>
      </c>
      <c r="P3" s="1" t="s">
        <v>68</v>
      </c>
      <c r="Q3" s="1" t="s">
        <v>69</v>
      </c>
      <c r="R3" s="1" t="s">
        <v>70</v>
      </c>
      <c r="S3" s="1" t="s">
        <v>71</v>
      </c>
      <c r="T3" s="1" t="s">
        <v>72</v>
      </c>
      <c r="U3" s="1" t="s">
        <v>73</v>
      </c>
      <c r="V3" s="1" t="s">
        <v>74</v>
      </c>
      <c r="W3" s="1" t="s">
        <v>75</v>
      </c>
      <c r="X3" s="1" t="s">
        <v>76</v>
      </c>
      <c r="Y3" s="1" t="s">
        <v>92</v>
      </c>
      <c r="Z3" s="1" t="s">
        <v>93</v>
      </c>
      <c r="AA3" s="1" t="s">
        <v>94</v>
      </c>
      <c r="AB3" s="1" t="s">
        <v>95</v>
      </c>
      <c r="AC3" s="1" t="s">
        <v>96</v>
      </c>
      <c r="AD3" s="1" t="s">
        <v>97</v>
      </c>
      <c r="AE3" s="1" t="s">
        <v>98</v>
      </c>
      <c r="AF3" s="1" t="s">
        <v>99</v>
      </c>
      <c r="AG3" s="1" t="s">
        <v>100</v>
      </c>
      <c r="AH3" s="1" t="s">
        <v>101</v>
      </c>
      <c r="AI3" s="1" t="s">
        <v>102</v>
      </c>
      <c r="AJ3" s="1" t="s">
        <v>82</v>
      </c>
      <c r="AK3" s="1" t="s">
        <v>67</v>
      </c>
      <c r="AL3" s="1" t="s">
        <v>68</v>
      </c>
      <c r="AM3" s="1" t="s">
        <v>69</v>
      </c>
      <c r="AN3" s="1" t="s">
        <v>70</v>
      </c>
      <c r="AO3" s="1" t="s">
        <v>71</v>
      </c>
      <c r="AP3" s="1" t="s">
        <v>72</v>
      </c>
      <c r="AQ3" s="1" t="s">
        <v>73</v>
      </c>
      <c r="AR3" s="1" t="s">
        <v>74</v>
      </c>
      <c r="AS3" s="1" t="s">
        <v>75</v>
      </c>
      <c r="AT3" s="1" t="s">
        <v>76</v>
      </c>
      <c r="AU3" s="1" t="s">
        <v>92</v>
      </c>
      <c r="AV3" s="1" t="s">
        <v>93</v>
      </c>
      <c r="AW3" s="1" t="s">
        <v>94</v>
      </c>
      <c r="AX3" s="1" t="s">
        <v>95</v>
      </c>
      <c r="AY3" s="1" t="s">
        <v>96</v>
      </c>
      <c r="AZ3" s="1" t="s">
        <v>97</v>
      </c>
      <c r="BA3" s="1" t="s">
        <v>98</v>
      </c>
      <c r="BB3" s="1" t="s">
        <v>99</v>
      </c>
      <c r="BC3" s="1" t="s">
        <v>100</v>
      </c>
      <c r="BD3" s="1" t="s">
        <v>101</v>
      </c>
      <c r="BE3" s="1" t="s">
        <v>102</v>
      </c>
      <c r="BF3" s="1" t="s">
        <v>82</v>
      </c>
      <c r="BG3" s="1" t="s">
        <v>67</v>
      </c>
      <c r="BH3" s="1" t="s">
        <v>68</v>
      </c>
      <c r="BI3" s="1" t="s">
        <v>69</v>
      </c>
      <c r="BJ3" s="1" t="s">
        <v>70</v>
      </c>
      <c r="BK3" s="1" t="s">
        <v>71</v>
      </c>
      <c r="BL3" s="1" t="s">
        <v>72</v>
      </c>
      <c r="BM3" s="1" t="s">
        <v>73</v>
      </c>
      <c r="BN3" s="1" t="s">
        <v>74</v>
      </c>
      <c r="BO3" s="1" t="s">
        <v>75</v>
      </c>
      <c r="BP3" s="1" t="s">
        <v>76</v>
      </c>
      <c r="BQ3" s="1" t="s">
        <v>92</v>
      </c>
      <c r="BR3" s="1" t="s">
        <v>93</v>
      </c>
      <c r="BS3" s="1" t="s">
        <v>94</v>
      </c>
      <c r="BT3" s="1" t="s">
        <v>95</v>
      </c>
      <c r="BU3" s="1" t="s">
        <v>96</v>
      </c>
      <c r="BV3" s="1" t="s">
        <v>97</v>
      </c>
      <c r="BW3" s="1" t="s">
        <v>98</v>
      </c>
      <c r="BX3" s="1" t="s">
        <v>99</v>
      </c>
      <c r="BY3" s="1" t="s">
        <v>100</v>
      </c>
      <c r="BZ3" s="1" t="s">
        <v>101</v>
      </c>
      <c r="CA3" s="1" t="s">
        <v>102</v>
      </c>
      <c r="CB3" s="1" t="s">
        <v>82</v>
      </c>
      <c r="CC3" s="1" t="s">
        <v>67</v>
      </c>
      <c r="CD3" s="1" t="s">
        <v>68</v>
      </c>
      <c r="CE3" s="1" t="s">
        <v>69</v>
      </c>
      <c r="CF3" s="1" t="s">
        <v>70</v>
      </c>
      <c r="CG3" s="1" t="s">
        <v>71</v>
      </c>
      <c r="CH3" s="1" t="s">
        <v>72</v>
      </c>
      <c r="CI3" s="1" t="s">
        <v>73</v>
      </c>
      <c r="CJ3" s="1" t="s">
        <v>74</v>
      </c>
      <c r="CK3" s="1" t="s">
        <v>75</v>
      </c>
      <c r="CL3" s="1" t="s">
        <v>76</v>
      </c>
      <c r="CM3" s="1" t="s">
        <v>92</v>
      </c>
      <c r="CN3" s="1" t="s">
        <v>93</v>
      </c>
      <c r="CO3" s="1" t="s">
        <v>94</v>
      </c>
      <c r="CP3" s="1" t="s">
        <v>95</v>
      </c>
      <c r="CQ3" s="1" t="s">
        <v>96</v>
      </c>
      <c r="CR3" s="1" t="s">
        <v>97</v>
      </c>
      <c r="CS3" s="1" t="s">
        <v>98</v>
      </c>
      <c r="CT3" s="1" t="s">
        <v>99</v>
      </c>
      <c r="CU3" s="1" t="s">
        <v>100</v>
      </c>
      <c r="CV3" s="1" t="s">
        <v>101</v>
      </c>
      <c r="CW3" s="1" t="s">
        <v>102</v>
      </c>
      <c r="CX3" s="1" t="s">
        <v>82</v>
      </c>
      <c r="CY3" s="1" t="s">
        <v>67</v>
      </c>
      <c r="CZ3" s="1" t="s">
        <v>68</v>
      </c>
      <c r="DA3" s="1" t="s">
        <v>69</v>
      </c>
      <c r="DB3" s="1" t="s">
        <v>70</v>
      </c>
      <c r="DC3" s="1" t="s">
        <v>71</v>
      </c>
      <c r="DD3" s="1" t="s">
        <v>72</v>
      </c>
      <c r="DE3" s="1" t="s">
        <v>73</v>
      </c>
      <c r="DF3" s="1" t="s">
        <v>74</v>
      </c>
      <c r="DG3" s="1" t="s">
        <v>75</v>
      </c>
      <c r="DH3" s="1" t="s">
        <v>76</v>
      </c>
      <c r="DI3" s="1" t="s">
        <v>92</v>
      </c>
      <c r="DJ3" s="1" t="s">
        <v>93</v>
      </c>
      <c r="DK3" s="1" t="s">
        <v>94</v>
      </c>
      <c r="DL3" s="1" t="s">
        <v>95</v>
      </c>
      <c r="DM3" s="1" t="s">
        <v>96</v>
      </c>
      <c r="DN3" s="1" t="s">
        <v>97</v>
      </c>
      <c r="DO3" s="1" t="s">
        <v>98</v>
      </c>
      <c r="DP3" s="1" t="s">
        <v>99</v>
      </c>
      <c r="DQ3" s="1" t="s">
        <v>100</v>
      </c>
      <c r="DR3" s="1" t="s">
        <v>101</v>
      </c>
      <c r="DS3" s="1" t="s">
        <v>102</v>
      </c>
      <c r="DT3" s="1" t="s">
        <v>82</v>
      </c>
      <c r="DU3" s="1" t="s">
        <v>67</v>
      </c>
      <c r="DV3" s="1" t="s">
        <v>68</v>
      </c>
      <c r="DW3" s="1" t="s">
        <v>69</v>
      </c>
      <c r="DX3" s="1" t="s">
        <v>70</v>
      </c>
      <c r="DY3" s="1" t="s">
        <v>71</v>
      </c>
      <c r="DZ3" s="1" t="s">
        <v>72</v>
      </c>
      <c r="EA3" s="1" t="s">
        <v>73</v>
      </c>
      <c r="EB3" s="1" t="s">
        <v>74</v>
      </c>
      <c r="EC3" s="1" t="s">
        <v>75</v>
      </c>
      <c r="ED3" s="1" t="s">
        <v>76</v>
      </c>
      <c r="EE3" s="1" t="s">
        <v>92</v>
      </c>
      <c r="EF3" s="1" t="s">
        <v>93</v>
      </c>
      <c r="EG3" s="1" t="s">
        <v>94</v>
      </c>
      <c r="EH3" s="1" t="s">
        <v>95</v>
      </c>
      <c r="EI3" s="1" t="s">
        <v>96</v>
      </c>
      <c r="EJ3" s="1" t="s">
        <v>97</v>
      </c>
      <c r="EK3" s="1" t="s">
        <v>98</v>
      </c>
      <c r="EL3" s="1" t="s">
        <v>99</v>
      </c>
      <c r="EM3" s="1" t="s">
        <v>100</v>
      </c>
      <c r="EN3" s="1" t="s">
        <v>101</v>
      </c>
      <c r="EO3" s="1" t="s">
        <v>102</v>
      </c>
      <c r="EP3" s="1" t="s">
        <v>82</v>
      </c>
      <c r="EQ3" s="1" t="s">
        <v>67</v>
      </c>
      <c r="ER3" s="1" t="s">
        <v>68</v>
      </c>
      <c r="ES3" s="1" t="s">
        <v>69</v>
      </c>
      <c r="ET3" s="1" t="s">
        <v>70</v>
      </c>
      <c r="EU3" s="1" t="s">
        <v>71</v>
      </c>
      <c r="EV3" s="1" t="s">
        <v>72</v>
      </c>
      <c r="EW3" s="1" t="s">
        <v>73</v>
      </c>
      <c r="EX3" s="1" t="s">
        <v>74</v>
      </c>
      <c r="EY3" s="1" t="s">
        <v>75</v>
      </c>
      <c r="EZ3" s="1" t="s">
        <v>76</v>
      </c>
      <c r="FA3" s="1" t="s">
        <v>92</v>
      </c>
      <c r="FB3" s="1" t="s">
        <v>93</v>
      </c>
      <c r="FC3" s="1" t="s">
        <v>94</v>
      </c>
      <c r="FD3" s="1" t="s">
        <v>95</v>
      </c>
      <c r="FE3" s="1" t="s">
        <v>96</v>
      </c>
      <c r="FF3" s="1" t="s">
        <v>97</v>
      </c>
      <c r="FG3" s="1" t="s">
        <v>98</v>
      </c>
      <c r="FH3" s="1" t="s">
        <v>99</v>
      </c>
      <c r="FI3" s="1" t="s">
        <v>100</v>
      </c>
      <c r="FJ3" s="1" t="s">
        <v>101</v>
      </c>
      <c r="FK3" s="1" t="s">
        <v>102</v>
      </c>
      <c r="FL3" s="1" t="s">
        <v>82</v>
      </c>
      <c r="FM3" s="1" t="s">
        <v>67</v>
      </c>
      <c r="FN3" s="1" t="s">
        <v>68</v>
      </c>
      <c r="FO3" s="1" t="s">
        <v>69</v>
      </c>
      <c r="FP3" s="1" t="s">
        <v>70</v>
      </c>
      <c r="FQ3" s="1" t="s">
        <v>71</v>
      </c>
      <c r="FR3" s="1" t="s">
        <v>72</v>
      </c>
      <c r="FS3" s="1" t="s">
        <v>73</v>
      </c>
      <c r="FT3" s="1" t="s">
        <v>74</v>
      </c>
      <c r="FU3" s="1" t="s">
        <v>75</v>
      </c>
      <c r="FV3" s="1" t="s">
        <v>76</v>
      </c>
      <c r="FW3" s="1" t="s">
        <v>92</v>
      </c>
      <c r="FX3" s="1" t="s">
        <v>93</v>
      </c>
      <c r="FY3" s="1" t="s">
        <v>94</v>
      </c>
      <c r="FZ3" s="1" t="s">
        <v>95</v>
      </c>
      <c r="GA3" s="1" t="s">
        <v>96</v>
      </c>
      <c r="GB3" s="1" t="s">
        <v>97</v>
      </c>
      <c r="GC3" s="1" t="s">
        <v>98</v>
      </c>
      <c r="GD3" s="1" t="s">
        <v>99</v>
      </c>
      <c r="GE3" s="1" t="s">
        <v>100</v>
      </c>
      <c r="GF3" s="1" t="s">
        <v>101</v>
      </c>
      <c r="GG3" s="1" t="s">
        <v>102</v>
      </c>
      <c r="GH3" s="1" t="s">
        <v>82</v>
      </c>
      <c r="GI3" s="1" t="s">
        <v>67</v>
      </c>
      <c r="GJ3" s="1" t="s">
        <v>68</v>
      </c>
      <c r="GK3" s="1" t="s">
        <v>69</v>
      </c>
      <c r="GL3" s="1" t="s">
        <v>70</v>
      </c>
      <c r="GM3" s="1" t="s">
        <v>71</v>
      </c>
      <c r="GN3" s="1" t="s">
        <v>72</v>
      </c>
      <c r="GO3" s="1" t="s">
        <v>73</v>
      </c>
      <c r="GP3" s="1" t="s">
        <v>74</v>
      </c>
      <c r="GQ3" s="1" t="s">
        <v>75</v>
      </c>
      <c r="GR3" s="1" t="s">
        <v>76</v>
      </c>
      <c r="GS3" s="1" t="s">
        <v>92</v>
      </c>
      <c r="GT3" s="1" t="s">
        <v>93</v>
      </c>
      <c r="GU3" s="1" t="s">
        <v>94</v>
      </c>
      <c r="GV3" s="1" t="s">
        <v>95</v>
      </c>
      <c r="GW3" s="1" t="s">
        <v>96</v>
      </c>
      <c r="GX3" s="1" t="s">
        <v>97</v>
      </c>
      <c r="GY3" s="1" t="s">
        <v>98</v>
      </c>
      <c r="GZ3" s="1" t="s">
        <v>99</v>
      </c>
      <c r="HA3" s="1" t="s">
        <v>100</v>
      </c>
      <c r="HB3" s="1" t="s">
        <v>101</v>
      </c>
      <c r="HC3" s="1" t="s">
        <v>102</v>
      </c>
      <c r="HD3" s="1" t="s">
        <v>82</v>
      </c>
      <c r="HE3" s="1" t="s">
        <v>67</v>
      </c>
      <c r="HF3" s="1" t="s">
        <v>68</v>
      </c>
      <c r="HG3" s="1" t="s">
        <v>69</v>
      </c>
      <c r="HH3" s="1" t="s">
        <v>70</v>
      </c>
      <c r="HI3" s="1" t="s">
        <v>71</v>
      </c>
      <c r="HJ3" s="1" t="s">
        <v>72</v>
      </c>
      <c r="HK3" s="1" t="s">
        <v>73</v>
      </c>
      <c r="HL3" s="1" t="s">
        <v>74</v>
      </c>
      <c r="HM3" s="1" t="s">
        <v>75</v>
      </c>
      <c r="HN3" s="1" t="s">
        <v>76</v>
      </c>
    </row>
    <row r="4" spans="1:222" s="9" customFormat="1" ht="15" customHeight="1" x14ac:dyDescent="0.2">
      <c r="A4" s="99" t="s">
        <v>103</v>
      </c>
      <c r="B4" s="100"/>
      <c r="C4" s="97">
        <v>110</v>
      </c>
      <c r="D4" s="97"/>
      <c r="E4" s="97"/>
      <c r="F4" s="97"/>
      <c r="G4" s="97"/>
      <c r="H4" s="97"/>
      <c r="I4" s="97"/>
      <c r="J4" s="97"/>
      <c r="K4" s="97"/>
      <c r="L4" s="97"/>
      <c r="M4" s="98"/>
      <c r="N4" s="97">
        <v>111</v>
      </c>
      <c r="O4" s="97"/>
      <c r="P4" s="97"/>
      <c r="Q4" s="97"/>
      <c r="R4" s="97"/>
      <c r="S4" s="97"/>
      <c r="T4" s="97"/>
      <c r="U4" s="97"/>
      <c r="V4" s="97"/>
      <c r="W4" s="97"/>
      <c r="X4" s="98"/>
      <c r="Y4" s="97">
        <v>120</v>
      </c>
      <c r="Z4" s="97"/>
      <c r="AA4" s="97"/>
      <c r="AB4" s="97"/>
      <c r="AC4" s="97"/>
      <c r="AD4" s="97"/>
      <c r="AE4" s="97"/>
      <c r="AF4" s="97"/>
      <c r="AG4" s="97"/>
      <c r="AH4" s="97"/>
      <c r="AI4" s="98"/>
      <c r="AJ4" s="97">
        <v>121</v>
      </c>
      <c r="AK4" s="97"/>
      <c r="AL4" s="97"/>
      <c r="AM4" s="97"/>
      <c r="AN4" s="97"/>
      <c r="AO4" s="97"/>
      <c r="AP4" s="97"/>
      <c r="AQ4" s="97"/>
      <c r="AR4" s="97"/>
      <c r="AS4" s="97"/>
      <c r="AT4" s="98"/>
      <c r="AU4" s="97">
        <v>130</v>
      </c>
      <c r="AV4" s="97"/>
      <c r="AW4" s="97"/>
      <c r="AX4" s="97"/>
      <c r="AY4" s="97"/>
      <c r="AZ4" s="97"/>
      <c r="BA4" s="97"/>
      <c r="BB4" s="97"/>
      <c r="BC4" s="97"/>
      <c r="BD4" s="97"/>
      <c r="BE4" s="98"/>
      <c r="BF4" s="97">
        <v>131</v>
      </c>
      <c r="BG4" s="97"/>
      <c r="BH4" s="97"/>
      <c r="BI4" s="97"/>
      <c r="BJ4" s="97"/>
      <c r="BK4" s="97"/>
      <c r="BL4" s="97"/>
      <c r="BM4" s="97"/>
      <c r="BN4" s="97"/>
      <c r="BO4" s="97"/>
      <c r="BP4" s="98"/>
      <c r="BQ4" s="97">
        <v>140</v>
      </c>
      <c r="BR4" s="97"/>
      <c r="BS4" s="97"/>
      <c r="BT4" s="97"/>
      <c r="BU4" s="97"/>
      <c r="BV4" s="97"/>
      <c r="BW4" s="97"/>
      <c r="BX4" s="97"/>
      <c r="BY4" s="97"/>
      <c r="BZ4" s="97"/>
      <c r="CA4" s="98"/>
      <c r="CB4" s="97">
        <v>141</v>
      </c>
      <c r="CC4" s="97"/>
      <c r="CD4" s="97"/>
      <c r="CE4" s="97"/>
      <c r="CF4" s="97"/>
      <c r="CG4" s="97"/>
      <c r="CH4" s="97"/>
      <c r="CI4" s="97"/>
      <c r="CJ4" s="97"/>
      <c r="CK4" s="97"/>
      <c r="CL4" s="98"/>
      <c r="CM4" s="97">
        <v>150</v>
      </c>
      <c r="CN4" s="97"/>
      <c r="CO4" s="97"/>
      <c r="CP4" s="97"/>
      <c r="CQ4" s="97"/>
      <c r="CR4" s="97"/>
      <c r="CS4" s="97"/>
      <c r="CT4" s="97"/>
      <c r="CU4" s="97"/>
      <c r="CV4" s="97"/>
      <c r="CW4" s="98"/>
      <c r="CX4" s="97">
        <v>151</v>
      </c>
      <c r="CY4" s="97"/>
      <c r="CZ4" s="97"/>
      <c r="DA4" s="97"/>
      <c r="DB4" s="97"/>
      <c r="DC4" s="97"/>
      <c r="DD4" s="97"/>
      <c r="DE4" s="97"/>
      <c r="DF4" s="97"/>
      <c r="DG4" s="97"/>
      <c r="DH4" s="98"/>
      <c r="DI4" s="97">
        <v>160</v>
      </c>
      <c r="DJ4" s="97"/>
      <c r="DK4" s="97"/>
      <c r="DL4" s="97"/>
      <c r="DM4" s="97"/>
      <c r="DN4" s="97"/>
      <c r="DO4" s="97"/>
      <c r="DP4" s="97"/>
      <c r="DQ4" s="97"/>
      <c r="DR4" s="97"/>
      <c r="DS4" s="98"/>
      <c r="DT4" s="97">
        <v>161</v>
      </c>
      <c r="DU4" s="97"/>
      <c r="DV4" s="97"/>
      <c r="DW4" s="97"/>
      <c r="DX4" s="97"/>
      <c r="DY4" s="97"/>
      <c r="DZ4" s="97"/>
      <c r="EA4" s="97"/>
      <c r="EB4" s="97"/>
      <c r="EC4" s="97"/>
      <c r="ED4" s="98"/>
      <c r="EE4" s="97">
        <v>170</v>
      </c>
      <c r="EF4" s="97"/>
      <c r="EG4" s="97"/>
      <c r="EH4" s="97"/>
      <c r="EI4" s="97"/>
      <c r="EJ4" s="97"/>
      <c r="EK4" s="97"/>
      <c r="EL4" s="97"/>
      <c r="EM4" s="97"/>
      <c r="EN4" s="97"/>
      <c r="EO4" s="98"/>
      <c r="EP4" s="97">
        <v>171</v>
      </c>
      <c r="EQ4" s="97"/>
      <c r="ER4" s="97"/>
      <c r="ES4" s="97"/>
      <c r="ET4" s="97"/>
      <c r="EU4" s="97"/>
      <c r="EV4" s="97"/>
      <c r="EW4" s="97"/>
      <c r="EX4" s="97"/>
      <c r="EY4" s="97"/>
      <c r="EZ4" s="98"/>
      <c r="FA4" s="97">
        <v>180</v>
      </c>
      <c r="FB4" s="97"/>
      <c r="FC4" s="97"/>
      <c r="FD4" s="97"/>
      <c r="FE4" s="97"/>
      <c r="FF4" s="97"/>
      <c r="FG4" s="97"/>
      <c r="FH4" s="97"/>
      <c r="FI4" s="97"/>
      <c r="FJ4" s="97"/>
      <c r="FK4" s="98"/>
      <c r="FL4" s="97">
        <v>181</v>
      </c>
      <c r="FM4" s="97"/>
      <c r="FN4" s="97"/>
      <c r="FO4" s="97"/>
      <c r="FP4" s="97"/>
      <c r="FQ4" s="97"/>
      <c r="FR4" s="97"/>
      <c r="FS4" s="97"/>
      <c r="FT4" s="97"/>
      <c r="FU4" s="97"/>
      <c r="FV4" s="98"/>
      <c r="FW4" s="97">
        <v>190</v>
      </c>
      <c r="FX4" s="97"/>
      <c r="FY4" s="97"/>
      <c r="FZ4" s="97"/>
      <c r="GA4" s="97"/>
      <c r="GB4" s="97"/>
      <c r="GC4" s="97"/>
      <c r="GD4" s="97"/>
      <c r="GE4" s="97"/>
      <c r="GF4" s="97"/>
      <c r="GG4" s="98"/>
      <c r="GH4" s="97">
        <v>191</v>
      </c>
      <c r="GI4" s="97"/>
      <c r="GJ4" s="97"/>
      <c r="GK4" s="97"/>
      <c r="GL4" s="97"/>
      <c r="GM4" s="97"/>
      <c r="GN4" s="97"/>
      <c r="GO4" s="97"/>
      <c r="GP4" s="97"/>
      <c r="GQ4" s="97"/>
      <c r="GR4" s="98"/>
      <c r="GS4" s="97">
        <v>200</v>
      </c>
      <c r="GT4" s="97"/>
      <c r="GU4" s="97"/>
      <c r="GV4" s="97"/>
      <c r="GW4" s="97"/>
      <c r="GX4" s="97"/>
      <c r="GY4" s="97"/>
      <c r="GZ4" s="97"/>
      <c r="HA4" s="97"/>
      <c r="HB4" s="97"/>
      <c r="HC4" s="98"/>
      <c r="HD4" s="97">
        <v>201</v>
      </c>
      <c r="HE4" s="97"/>
      <c r="HF4" s="97"/>
      <c r="HG4" s="97"/>
      <c r="HH4" s="97"/>
      <c r="HI4" s="97"/>
      <c r="HJ4" s="97"/>
      <c r="HK4" s="97"/>
      <c r="HL4" s="97"/>
      <c r="HM4" s="97"/>
      <c r="HN4" s="98"/>
    </row>
    <row r="5" spans="1:222" s="9" customFormat="1" ht="15" customHeight="1" x14ac:dyDescent="0.2">
      <c r="A5" s="103" t="s">
        <v>104</v>
      </c>
      <c r="B5" s="104"/>
      <c r="C5" s="105" t="s">
        <v>124</v>
      </c>
      <c r="D5" s="105"/>
      <c r="E5" s="105"/>
      <c r="F5" s="105"/>
      <c r="G5" s="105"/>
      <c r="H5" s="105"/>
      <c r="I5" s="105"/>
      <c r="J5" s="105"/>
      <c r="K5" s="105"/>
      <c r="L5" s="105"/>
      <c r="M5" s="106"/>
      <c r="N5" s="105" t="s">
        <v>124</v>
      </c>
      <c r="O5" s="105"/>
      <c r="P5" s="105"/>
      <c r="Q5" s="105"/>
      <c r="R5" s="105"/>
      <c r="S5" s="105"/>
      <c r="T5" s="105"/>
      <c r="U5" s="105"/>
      <c r="V5" s="105"/>
      <c r="W5" s="105"/>
      <c r="X5" s="106"/>
      <c r="Y5" s="105" t="s">
        <v>125</v>
      </c>
      <c r="Z5" s="105"/>
      <c r="AA5" s="105"/>
      <c r="AB5" s="105"/>
      <c r="AC5" s="105"/>
      <c r="AD5" s="105"/>
      <c r="AE5" s="105"/>
      <c r="AF5" s="105"/>
      <c r="AG5" s="105"/>
      <c r="AH5" s="105"/>
      <c r="AI5" s="106"/>
      <c r="AJ5" s="105" t="s">
        <v>125</v>
      </c>
      <c r="AK5" s="105"/>
      <c r="AL5" s="105"/>
      <c r="AM5" s="105"/>
      <c r="AN5" s="105"/>
      <c r="AO5" s="105"/>
      <c r="AP5" s="105"/>
      <c r="AQ5" s="105"/>
      <c r="AR5" s="105"/>
      <c r="AS5" s="105"/>
      <c r="AT5" s="106"/>
      <c r="AU5" s="105" t="s">
        <v>126</v>
      </c>
      <c r="AV5" s="105"/>
      <c r="AW5" s="105"/>
      <c r="AX5" s="105"/>
      <c r="AY5" s="105"/>
      <c r="AZ5" s="105"/>
      <c r="BA5" s="105"/>
      <c r="BB5" s="105"/>
      <c r="BC5" s="105"/>
      <c r="BD5" s="105"/>
      <c r="BE5" s="106"/>
      <c r="BF5" s="105" t="s">
        <v>126</v>
      </c>
      <c r="BG5" s="105"/>
      <c r="BH5" s="105"/>
      <c r="BI5" s="105"/>
      <c r="BJ5" s="105"/>
      <c r="BK5" s="105"/>
      <c r="BL5" s="105"/>
      <c r="BM5" s="105"/>
      <c r="BN5" s="105"/>
      <c r="BO5" s="105"/>
      <c r="BP5" s="106"/>
      <c r="BQ5" s="105" t="s">
        <v>127</v>
      </c>
      <c r="BR5" s="105"/>
      <c r="BS5" s="105"/>
      <c r="BT5" s="105"/>
      <c r="BU5" s="105"/>
      <c r="BV5" s="105"/>
      <c r="BW5" s="105"/>
      <c r="BX5" s="105"/>
      <c r="BY5" s="105"/>
      <c r="BZ5" s="105"/>
      <c r="CA5" s="106"/>
      <c r="CB5" s="105" t="s">
        <v>127</v>
      </c>
      <c r="CC5" s="105"/>
      <c r="CD5" s="105"/>
      <c r="CE5" s="105"/>
      <c r="CF5" s="105"/>
      <c r="CG5" s="105"/>
      <c r="CH5" s="105"/>
      <c r="CI5" s="105"/>
      <c r="CJ5" s="105"/>
      <c r="CK5" s="105"/>
      <c r="CL5" s="106"/>
      <c r="CM5" s="105" t="s">
        <v>128</v>
      </c>
      <c r="CN5" s="105"/>
      <c r="CO5" s="105"/>
      <c r="CP5" s="105"/>
      <c r="CQ5" s="105"/>
      <c r="CR5" s="105"/>
      <c r="CS5" s="105"/>
      <c r="CT5" s="105"/>
      <c r="CU5" s="105"/>
      <c r="CV5" s="105"/>
      <c r="CW5" s="106"/>
      <c r="CX5" s="105" t="s">
        <v>128</v>
      </c>
      <c r="CY5" s="105"/>
      <c r="CZ5" s="105"/>
      <c r="DA5" s="105"/>
      <c r="DB5" s="105"/>
      <c r="DC5" s="105"/>
      <c r="DD5" s="105"/>
      <c r="DE5" s="105"/>
      <c r="DF5" s="105"/>
      <c r="DG5" s="105"/>
      <c r="DH5" s="106"/>
      <c r="DI5" s="105" t="s">
        <v>129</v>
      </c>
      <c r="DJ5" s="105"/>
      <c r="DK5" s="105"/>
      <c r="DL5" s="105"/>
      <c r="DM5" s="105"/>
      <c r="DN5" s="105"/>
      <c r="DO5" s="105"/>
      <c r="DP5" s="105"/>
      <c r="DQ5" s="105"/>
      <c r="DR5" s="105"/>
      <c r="DS5" s="106"/>
      <c r="DT5" s="105" t="s">
        <v>129</v>
      </c>
      <c r="DU5" s="105"/>
      <c r="DV5" s="105"/>
      <c r="DW5" s="105"/>
      <c r="DX5" s="105"/>
      <c r="DY5" s="105"/>
      <c r="DZ5" s="105"/>
      <c r="EA5" s="105"/>
      <c r="EB5" s="105"/>
      <c r="EC5" s="105"/>
      <c r="ED5" s="106"/>
      <c r="EE5" s="105" t="s">
        <v>130</v>
      </c>
      <c r="EF5" s="105"/>
      <c r="EG5" s="105"/>
      <c r="EH5" s="105"/>
      <c r="EI5" s="105"/>
      <c r="EJ5" s="105"/>
      <c r="EK5" s="105"/>
      <c r="EL5" s="105"/>
      <c r="EM5" s="105"/>
      <c r="EN5" s="105"/>
      <c r="EO5" s="106"/>
      <c r="EP5" s="105" t="s">
        <v>130</v>
      </c>
      <c r="EQ5" s="105"/>
      <c r="ER5" s="105"/>
      <c r="ES5" s="105"/>
      <c r="ET5" s="105"/>
      <c r="EU5" s="105"/>
      <c r="EV5" s="105"/>
      <c r="EW5" s="105"/>
      <c r="EX5" s="105"/>
      <c r="EY5" s="105"/>
      <c r="EZ5" s="106"/>
      <c r="FA5" s="105" t="s">
        <v>131</v>
      </c>
      <c r="FB5" s="105"/>
      <c r="FC5" s="105"/>
      <c r="FD5" s="105"/>
      <c r="FE5" s="105"/>
      <c r="FF5" s="105"/>
      <c r="FG5" s="105"/>
      <c r="FH5" s="105"/>
      <c r="FI5" s="105"/>
      <c r="FJ5" s="105"/>
      <c r="FK5" s="106"/>
      <c r="FL5" s="105" t="s">
        <v>131</v>
      </c>
      <c r="FM5" s="105"/>
      <c r="FN5" s="105"/>
      <c r="FO5" s="105"/>
      <c r="FP5" s="105"/>
      <c r="FQ5" s="105"/>
      <c r="FR5" s="105"/>
      <c r="FS5" s="105"/>
      <c r="FT5" s="105"/>
      <c r="FU5" s="105"/>
      <c r="FV5" s="106"/>
      <c r="FW5" s="105" t="s">
        <v>132</v>
      </c>
      <c r="FX5" s="105"/>
      <c r="FY5" s="105"/>
      <c r="FZ5" s="105"/>
      <c r="GA5" s="105"/>
      <c r="GB5" s="105"/>
      <c r="GC5" s="105"/>
      <c r="GD5" s="105"/>
      <c r="GE5" s="105"/>
      <c r="GF5" s="105"/>
      <c r="GG5" s="106"/>
      <c r="GH5" s="105" t="s">
        <v>132</v>
      </c>
      <c r="GI5" s="105"/>
      <c r="GJ5" s="105"/>
      <c r="GK5" s="105"/>
      <c r="GL5" s="105"/>
      <c r="GM5" s="105"/>
      <c r="GN5" s="105"/>
      <c r="GO5" s="105"/>
      <c r="GP5" s="105"/>
      <c r="GQ5" s="105"/>
      <c r="GR5" s="106"/>
      <c r="GS5" s="105" t="s">
        <v>133</v>
      </c>
      <c r="GT5" s="105"/>
      <c r="GU5" s="105"/>
      <c r="GV5" s="105"/>
      <c r="GW5" s="105"/>
      <c r="GX5" s="105"/>
      <c r="GY5" s="105"/>
      <c r="GZ5" s="105"/>
      <c r="HA5" s="105"/>
      <c r="HB5" s="105"/>
      <c r="HC5" s="106"/>
      <c r="HD5" s="105" t="s">
        <v>133</v>
      </c>
      <c r="HE5" s="105"/>
      <c r="HF5" s="105"/>
      <c r="HG5" s="105"/>
      <c r="HH5" s="105"/>
      <c r="HI5" s="105"/>
      <c r="HJ5" s="105"/>
      <c r="HK5" s="105"/>
      <c r="HL5" s="105"/>
      <c r="HM5" s="105"/>
      <c r="HN5" s="106"/>
    </row>
    <row r="6" spans="1:222" s="9" customFormat="1" ht="13.5" customHeight="1" x14ac:dyDescent="0.2">
      <c r="A6" s="107" t="s">
        <v>105</v>
      </c>
      <c r="B6" s="108"/>
      <c r="C6" s="10"/>
      <c r="D6" s="101" t="s">
        <v>106</v>
      </c>
      <c r="E6" s="101"/>
      <c r="F6" s="101"/>
      <c r="G6" s="101"/>
      <c r="H6" s="101"/>
      <c r="I6" s="101"/>
      <c r="J6" s="101"/>
      <c r="K6" s="101"/>
      <c r="L6" s="101"/>
      <c r="M6" s="102"/>
      <c r="N6" s="10"/>
      <c r="O6" s="101" t="s">
        <v>107</v>
      </c>
      <c r="P6" s="101"/>
      <c r="Q6" s="101"/>
      <c r="R6" s="101"/>
      <c r="S6" s="101"/>
      <c r="T6" s="101"/>
      <c r="U6" s="101"/>
      <c r="V6" s="101"/>
      <c r="W6" s="101"/>
      <c r="X6" s="102"/>
      <c r="Y6" s="10"/>
      <c r="Z6" s="101" t="s">
        <v>106</v>
      </c>
      <c r="AA6" s="101"/>
      <c r="AB6" s="101"/>
      <c r="AC6" s="101"/>
      <c r="AD6" s="101"/>
      <c r="AE6" s="101"/>
      <c r="AF6" s="101"/>
      <c r="AG6" s="101"/>
      <c r="AH6" s="101"/>
      <c r="AI6" s="102"/>
      <c r="AJ6" s="10"/>
      <c r="AK6" s="101" t="s">
        <v>107</v>
      </c>
      <c r="AL6" s="101"/>
      <c r="AM6" s="101"/>
      <c r="AN6" s="101"/>
      <c r="AO6" s="101"/>
      <c r="AP6" s="101"/>
      <c r="AQ6" s="101"/>
      <c r="AR6" s="101"/>
      <c r="AS6" s="101"/>
      <c r="AT6" s="102"/>
      <c r="AU6" s="10"/>
      <c r="AV6" s="101" t="s">
        <v>106</v>
      </c>
      <c r="AW6" s="101"/>
      <c r="AX6" s="101"/>
      <c r="AY6" s="101"/>
      <c r="AZ6" s="101"/>
      <c r="BA6" s="101"/>
      <c r="BB6" s="101"/>
      <c r="BC6" s="101"/>
      <c r="BD6" s="101"/>
      <c r="BE6" s="102"/>
      <c r="BF6" s="10"/>
      <c r="BG6" s="101" t="s">
        <v>107</v>
      </c>
      <c r="BH6" s="101"/>
      <c r="BI6" s="101"/>
      <c r="BJ6" s="101"/>
      <c r="BK6" s="101"/>
      <c r="BL6" s="101"/>
      <c r="BM6" s="101"/>
      <c r="BN6" s="101"/>
      <c r="BO6" s="101"/>
      <c r="BP6" s="102"/>
      <c r="BQ6" s="10"/>
      <c r="BR6" s="101" t="s">
        <v>106</v>
      </c>
      <c r="BS6" s="101"/>
      <c r="BT6" s="101"/>
      <c r="BU6" s="101"/>
      <c r="BV6" s="101"/>
      <c r="BW6" s="101"/>
      <c r="BX6" s="101"/>
      <c r="BY6" s="101"/>
      <c r="BZ6" s="101"/>
      <c r="CA6" s="102"/>
      <c r="CB6" s="10"/>
      <c r="CC6" s="101" t="s">
        <v>107</v>
      </c>
      <c r="CD6" s="101"/>
      <c r="CE6" s="101"/>
      <c r="CF6" s="101"/>
      <c r="CG6" s="101"/>
      <c r="CH6" s="101"/>
      <c r="CI6" s="101"/>
      <c r="CJ6" s="101"/>
      <c r="CK6" s="101"/>
      <c r="CL6" s="102"/>
      <c r="CM6" s="10"/>
      <c r="CN6" s="101" t="s">
        <v>106</v>
      </c>
      <c r="CO6" s="101"/>
      <c r="CP6" s="101"/>
      <c r="CQ6" s="101"/>
      <c r="CR6" s="101"/>
      <c r="CS6" s="101"/>
      <c r="CT6" s="101"/>
      <c r="CU6" s="101"/>
      <c r="CV6" s="101"/>
      <c r="CW6" s="102"/>
      <c r="CX6" s="10"/>
      <c r="CY6" s="101" t="s">
        <v>107</v>
      </c>
      <c r="CZ6" s="101"/>
      <c r="DA6" s="101"/>
      <c r="DB6" s="101"/>
      <c r="DC6" s="101"/>
      <c r="DD6" s="101"/>
      <c r="DE6" s="101"/>
      <c r="DF6" s="101"/>
      <c r="DG6" s="101"/>
      <c r="DH6" s="102"/>
      <c r="DI6" s="10"/>
      <c r="DJ6" s="101" t="s">
        <v>106</v>
      </c>
      <c r="DK6" s="101"/>
      <c r="DL6" s="101"/>
      <c r="DM6" s="101"/>
      <c r="DN6" s="101"/>
      <c r="DO6" s="101"/>
      <c r="DP6" s="101"/>
      <c r="DQ6" s="101"/>
      <c r="DR6" s="101"/>
      <c r="DS6" s="102"/>
      <c r="DT6" s="10"/>
      <c r="DU6" s="101" t="s">
        <v>107</v>
      </c>
      <c r="DV6" s="101"/>
      <c r="DW6" s="101"/>
      <c r="DX6" s="101"/>
      <c r="DY6" s="101"/>
      <c r="DZ6" s="101"/>
      <c r="EA6" s="101"/>
      <c r="EB6" s="101"/>
      <c r="EC6" s="101"/>
      <c r="ED6" s="102"/>
      <c r="EE6" s="10"/>
      <c r="EF6" s="101" t="s">
        <v>106</v>
      </c>
      <c r="EG6" s="101"/>
      <c r="EH6" s="101"/>
      <c r="EI6" s="101"/>
      <c r="EJ6" s="101"/>
      <c r="EK6" s="101"/>
      <c r="EL6" s="101"/>
      <c r="EM6" s="101"/>
      <c r="EN6" s="101"/>
      <c r="EO6" s="102"/>
      <c r="EP6" s="10"/>
      <c r="EQ6" s="101" t="s">
        <v>107</v>
      </c>
      <c r="ER6" s="101"/>
      <c r="ES6" s="101"/>
      <c r="ET6" s="101"/>
      <c r="EU6" s="101"/>
      <c r="EV6" s="101"/>
      <c r="EW6" s="101"/>
      <c r="EX6" s="101"/>
      <c r="EY6" s="101"/>
      <c r="EZ6" s="102"/>
      <c r="FA6" s="10"/>
      <c r="FB6" s="101" t="s">
        <v>106</v>
      </c>
      <c r="FC6" s="101"/>
      <c r="FD6" s="101"/>
      <c r="FE6" s="101"/>
      <c r="FF6" s="101"/>
      <c r="FG6" s="101"/>
      <c r="FH6" s="101"/>
      <c r="FI6" s="101"/>
      <c r="FJ6" s="101"/>
      <c r="FK6" s="102"/>
      <c r="FL6" s="10"/>
      <c r="FM6" s="101" t="s">
        <v>107</v>
      </c>
      <c r="FN6" s="101"/>
      <c r="FO6" s="101"/>
      <c r="FP6" s="101"/>
      <c r="FQ6" s="101"/>
      <c r="FR6" s="101"/>
      <c r="FS6" s="101"/>
      <c r="FT6" s="101"/>
      <c r="FU6" s="101"/>
      <c r="FV6" s="102"/>
      <c r="FW6" s="10"/>
      <c r="FX6" s="101" t="s">
        <v>106</v>
      </c>
      <c r="FY6" s="101"/>
      <c r="FZ6" s="101"/>
      <c r="GA6" s="101"/>
      <c r="GB6" s="101"/>
      <c r="GC6" s="101"/>
      <c r="GD6" s="101"/>
      <c r="GE6" s="101"/>
      <c r="GF6" s="101"/>
      <c r="GG6" s="102"/>
      <c r="GH6" s="10"/>
      <c r="GI6" s="101" t="s">
        <v>107</v>
      </c>
      <c r="GJ6" s="101"/>
      <c r="GK6" s="101"/>
      <c r="GL6" s="101"/>
      <c r="GM6" s="101"/>
      <c r="GN6" s="101"/>
      <c r="GO6" s="101"/>
      <c r="GP6" s="101"/>
      <c r="GQ6" s="101"/>
      <c r="GR6" s="102"/>
      <c r="GS6" s="10"/>
      <c r="GT6" s="101" t="s">
        <v>106</v>
      </c>
      <c r="GU6" s="101"/>
      <c r="GV6" s="101"/>
      <c r="GW6" s="101"/>
      <c r="GX6" s="101"/>
      <c r="GY6" s="101"/>
      <c r="GZ6" s="101"/>
      <c r="HA6" s="101"/>
      <c r="HB6" s="101"/>
      <c r="HC6" s="102"/>
      <c r="HD6" s="10"/>
      <c r="HE6" s="101" t="s">
        <v>107</v>
      </c>
      <c r="HF6" s="101"/>
      <c r="HG6" s="101"/>
      <c r="HH6" s="101"/>
      <c r="HI6" s="101"/>
      <c r="HJ6" s="101"/>
      <c r="HK6" s="101"/>
      <c r="HL6" s="101"/>
      <c r="HM6" s="101"/>
      <c r="HN6" s="102"/>
    </row>
    <row r="7" spans="1:222" ht="13.5" customHeight="1" x14ac:dyDescent="0.2">
      <c r="A7" s="109"/>
      <c r="B7" s="110"/>
      <c r="C7" s="10" t="s">
        <v>108</v>
      </c>
      <c r="D7" s="11"/>
      <c r="E7" s="11"/>
      <c r="F7" s="11"/>
      <c r="G7" s="11"/>
      <c r="H7" s="11"/>
      <c r="I7" s="11"/>
      <c r="J7" s="11"/>
      <c r="K7" s="11"/>
      <c r="L7" s="11"/>
      <c r="M7" s="12"/>
      <c r="N7" s="10" t="s">
        <v>109</v>
      </c>
      <c r="O7" s="11"/>
      <c r="P7" s="11"/>
      <c r="Q7" s="11"/>
      <c r="R7" s="11"/>
      <c r="S7" s="11"/>
      <c r="T7" s="11"/>
      <c r="U7" s="11"/>
      <c r="V7" s="11"/>
      <c r="W7" s="11"/>
      <c r="X7" s="12"/>
      <c r="Y7" s="10" t="s">
        <v>108</v>
      </c>
      <c r="Z7" s="11"/>
      <c r="AA7" s="11"/>
      <c r="AB7" s="11"/>
      <c r="AC7" s="11"/>
      <c r="AD7" s="11"/>
      <c r="AE7" s="11"/>
      <c r="AF7" s="11"/>
      <c r="AG7" s="11"/>
      <c r="AH7" s="11"/>
      <c r="AI7" s="12"/>
      <c r="AJ7" s="10" t="s">
        <v>109</v>
      </c>
      <c r="AK7" s="11"/>
      <c r="AL7" s="11"/>
      <c r="AM7" s="11"/>
      <c r="AN7" s="11"/>
      <c r="AO7" s="11"/>
      <c r="AP7" s="11"/>
      <c r="AQ7" s="11"/>
      <c r="AR7" s="11"/>
      <c r="AS7" s="11"/>
      <c r="AT7" s="12"/>
      <c r="AU7" s="10" t="s">
        <v>108</v>
      </c>
      <c r="AV7" s="11"/>
      <c r="AW7" s="11"/>
      <c r="AX7" s="11"/>
      <c r="AY7" s="11"/>
      <c r="AZ7" s="11"/>
      <c r="BA7" s="11"/>
      <c r="BB7" s="11"/>
      <c r="BC7" s="11"/>
      <c r="BD7" s="11"/>
      <c r="BE7" s="12"/>
      <c r="BF7" s="10" t="s">
        <v>109</v>
      </c>
      <c r="BG7" s="11"/>
      <c r="BH7" s="11"/>
      <c r="BI7" s="11"/>
      <c r="BJ7" s="11"/>
      <c r="BK7" s="11"/>
      <c r="BL7" s="11"/>
      <c r="BM7" s="11"/>
      <c r="BN7" s="11"/>
      <c r="BO7" s="11"/>
      <c r="BP7" s="12"/>
      <c r="BQ7" s="10" t="s">
        <v>108</v>
      </c>
      <c r="BR7" s="11"/>
      <c r="BS7" s="11"/>
      <c r="BT7" s="11"/>
      <c r="BU7" s="11"/>
      <c r="BV7" s="11"/>
      <c r="BW7" s="11"/>
      <c r="BX7" s="11"/>
      <c r="BY7" s="11"/>
      <c r="BZ7" s="11"/>
      <c r="CA7" s="12"/>
      <c r="CB7" s="10" t="s">
        <v>109</v>
      </c>
      <c r="CC7" s="11"/>
      <c r="CD7" s="11"/>
      <c r="CE7" s="11"/>
      <c r="CF7" s="11"/>
      <c r="CG7" s="11"/>
      <c r="CH7" s="11"/>
      <c r="CI7" s="11"/>
      <c r="CJ7" s="11"/>
      <c r="CK7" s="11"/>
      <c r="CL7" s="12"/>
      <c r="CM7" s="10" t="s">
        <v>108</v>
      </c>
      <c r="CN7" s="11"/>
      <c r="CO7" s="11"/>
      <c r="CP7" s="11"/>
      <c r="CQ7" s="11"/>
      <c r="CR7" s="11"/>
      <c r="CS7" s="11"/>
      <c r="CT7" s="11"/>
      <c r="CU7" s="11"/>
      <c r="CV7" s="11"/>
      <c r="CW7" s="12"/>
      <c r="CX7" s="10" t="s">
        <v>109</v>
      </c>
      <c r="CY7" s="11"/>
      <c r="CZ7" s="11"/>
      <c r="DA7" s="11"/>
      <c r="DB7" s="11"/>
      <c r="DC7" s="11"/>
      <c r="DD7" s="11"/>
      <c r="DE7" s="11"/>
      <c r="DF7" s="11"/>
      <c r="DG7" s="11"/>
      <c r="DH7" s="12"/>
      <c r="DI7" s="10" t="s">
        <v>108</v>
      </c>
      <c r="DJ7" s="11"/>
      <c r="DK7" s="11"/>
      <c r="DL7" s="11"/>
      <c r="DM7" s="11"/>
      <c r="DN7" s="11"/>
      <c r="DO7" s="11"/>
      <c r="DP7" s="11"/>
      <c r="DQ7" s="11"/>
      <c r="DR7" s="11"/>
      <c r="DS7" s="12"/>
      <c r="DT7" s="10" t="s">
        <v>109</v>
      </c>
      <c r="DU7" s="11"/>
      <c r="DV7" s="11"/>
      <c r="DW7" s="11"/>
      <c r="DX7" s="11"/>
      <c r="DY7" s="11"/>
      <c r="DZ7" s="11"/>
      <c r="EA7" s="11"/>
      <c r="EB7" s="11"/>
      <c r="EC7" s="11"/>
      <c r="ED7" s="12"/>
      <c r="EE7" s="10" t="s">
        <v>108</v>
      </c>
      <c r="EF7" s="11"/>
      <c r="EG7" s="11"/>
      <c r="EH7" s="11"/>
      <c r="EI7" s="11"/>
      <c r="EJ7" s="11"/>
      <c r="EK7" s="11"/>
      <c r="EL7" s="11"/>
      <c r="EM7" s="11"/>
      <c r="EN7" s="11"/>
      <c r="EO7" s="12"/>
      <c r="EP7" s="10" t="s">
        <v>109</v>
      </c>
      <c r="EQ7" s="11"/>
      <c r="ER7" s="11"/>
      <c r="ES7" s="11"/>
      <c r="ET7" s="11"/>
      <c r="EU7" s="11"/>
      <c r="EV7" s="11"/>
      <c r="EW7" s="11"/>
      <c r="EX7" s="11"/>
      <c r="EY7" s="11"/>
      <c r="EZ7" s="12"/>
      <c r="FA7" s="10" t="s">
        <v>108</v>
      </c>
      <c r="FB7" s="11"/>
      <c r="FC7" s="11"/>
      <c r="FD7" s="11"/>
      <c r="FE7" s="11"/>
      <c r="FF7" s="11"/>
      <c r="FG7" s="11"/>
      <c r="FH7" s="11"/>
      <c r="FI7" s="11"/>
      <c r="FJ7" s="11"/>
      <c r="FK7" s="12"/>
      <c r="FL7" s="10" t="s">
        <v>109</v>
      </c>
      <c r="FM7" s="11"/>
      <c r="FN7" s="11"/>
      <c r="FO7" s="11"/>
      <c r="FP7" s="11"/>
      <c r="FQ7" s="11"/>
      <c r="FR7" s="11"/>
      <c r="FS7" s="11"/>
      <c r="FT7" s="11"/>
      <c r="FU7" s="11"/>
      <c r="FV7" s="12"/>
      <c r="FW7" s="10" t="s">
        <v>108</v>
      </c>
      <c r="FX7" s="11"/>
      <c r="FY7" s="11"/>
      <c r="FZ7" s="11"/>
      <c r="GA7" s="11"/>
      <c r="GB7" s="11"/>
      <c r="GC7" s="11"/>
      <c r="GD7" s="11"/>
      <c r="GE7" s="11"/>
      <c r="GF7" s="11"/>
      <c r="GG7" s="12"/>
      <c r="GH7" s="10" t="s">
        <v>109</v>
      </c>
      <c r="GI7" s="11"/>
      <c r="GJ7" s="11"/>
      <c r="GK7" s="11"/>
      <c r="GL7" s="11"/>
      <c r="GM7" s="11"/>
      <c r="GN7" s="11"/>
      <c r="GO7" s="11"/>
      <c r="GP7" s="11"/>
      <c r="GQ7" s="11"/>
      <c r="GR7" s="12"/>
      <c r="GS7" s="10" t="s">
        <v>108</v>
      </c>
      <c r="GT7" s="11"/>
      <c r="GU7" s="11"/>
      <c r="GV7" s="11"/>
      <c r="GW7" s="11"/>
      <c r="GX7" s="11"/>
      <c r="GY7" s="11"/>
      <c r="GZ7" s="11"/>
      <c r="HA7" s="11"/>
      <c r="HB7" s="11"/>
      <c r="HC7" s="12"/>
      <c r="HD7" s="10" t="s">
        <v>109</v>
      </c>
      <c r="HE7" s="11"/>
      <c r="HF7" s="11"/>
      <c r="HG7" s="11"/>
      <c r="HH7" s="11"/>
      <c r="HI7" s="11"/>
      <c r="HJ7" s="11"/>
      <c r="HK7" s="11"/>
      <c r="HL7" s="11"/>
      <c r="HM7" s="11"/>
      <c r="HN7" s="12"/>
    </row>
    <row r="8" spans="1:222" ht="13.5" customHeight="1" x14ac:dyDescent="0.2">
      <c r="A8" s="109"/>
      <c r="B8" s="110"/>
      <c r="C8" s="13"/>
      <c r="D8" s="14" t="s">
        <v>110</v>
      </c>
      <c r="E8" s="14" t="s">
        <v>111</v>
      </c>
      <c r="F8" s="14" t="s">
        <v>112</v>
      </c>
      <c r="G8" s="14" t="s">
        <v>113</v>
      </c>
      <c r="H8" s="14" t="s">
        <v>114</v>
      </c>
      <c r="I8" s="14" t="s">
        <v>115</v>
      </c>
      <c r="J8" s="14" t="s">
        <v>116</v>
      </c>
      <c r="K8" s="14" t="s">
        <v>117</v>
      </c>
      <c r="L8" s="14" t="s">
        <v>118</v>
      </c>
      <c r="M8" s="15" t="s">
        <v>119</v>
      </c>
      <c r="N8" s="13"/>
      <c r="O8" s="14" t="s">
        <v>110</v>
      </c>
      <c r="P8" s="14" t="s">
        <v>111</v>
      </c>
      <c r="Q8" s="14" t="s">
        <v>112</v>
      </c>
      <c r="R8" s="14" t="s">
        <v>113</v>
      </c>
      <c r="S8" s="14" t="s">
        <v>114</v>
      </c>
      <c r="T8" s="14" t="s">
        <v>115</v>
      </c>
      <c r="U8" s="14" t="s">
        <v>116</v>
      </c>
      <c r="V8" s="14" t="s">
        <v>117</v>
      </c>
      <c r="W8" s="14" t="s">
        <v>118</v>
      </c>
      <c r="X8" s="15" t="s">
        <v>119</v>
      </c>
      <c r="Y8" s="13"/>
      <c r="Z8" s="14" t="s">
        <v>110</v>
      </c>
      <c r="AA8" s="14" t="s">
        <v>111</v>
      </c>
      <c r="AB8" s="14" t="s">
        <v>112</v>
      </c>
      <c r="AC8" s="14" t="s">
        <v>113</v>
      </c>
      <c r="AD8" s="14" t="s">
        <v>114</v>
      </c>
      <c r="AE8" s="14" t="s">
        <v>115</v>
      </c>
      <c r="AF8" s="14" t="s">
        <v>116</v>
      </c>
      <c r="AG8" s="14" t="s">
        <v>117</v>
      </c>
      <c r="AH8" s="14" t="s">
        <v>118</v>
      </c>
      <c r="AI8" s="15" t="s">
        <v>119</v>
      </c>
      <c r="AJ8" s="13"/>
      <c r="AK8" s="14" t="s">
        <v>110</v>
      </c>
      <c r="AL8" s="14" t="s">
        <v>111</v>
      </c>
      <c r="AM8" s="14" t="s">
        <v>112</v>
      </c>
      <c r="AN8" s="14" t="s">
        <v>113</v>
      </c>
      <c r="AO8" s="14" t="s">
        <v>114</v>
      </c>
      <c r="AP8" s="14" t="s">
        <v>115</v>
      </c>
      <c r="AQ8" s="14" t="s">
        <v>116</v>
      </c>
      <c r="AR8" s="14" t="s">
        <v>117</v>
      </c>
      <c r="AS8" s="14" t="s">
        <v>118</v>
      </c>
      <c r="AT8" s="15" t="s">
        <v>119</v>
      </c>
      <c r="AU8" s="13"/>
      <c r="AV8" s="14" t="s">
        <v>110</v>
      </c>
      <c r="AW8" s="14" t="s">
        <v>111</v>
      </c>
      <c r="AX8" s="14" t="s">
        <v>112</v>
      </c>
      <c r="AY8" s="14" t="s">
        <v>113</v>
      </c>
      <c r="AZ8" s="14" t="s">
        <v>114</v>
      </c>
      <c r="BA8" s="14" t="s">
        <v>115</v>
      </c>
      <c r="BB8" s="14" t="s">
        <v>116</v>
      </c>
      <c r="BC8" s="14" t="s">
        <v>117</v>
      </c>
      <c r="BD8" s="14" t="s">
        <v>118</v>
      </c>
      <c r="BE8" s="15" t="s">
        <v>119</v>
      </c>
      <c r="BF8" s="13"/>
      <c r="BG8" s="14" t="s">
        <v>110</v>
      </c>
      <c r="BH8" s="14" t="s">
        <v>111</v>
      </c>
      <c r="BI8" s="14" t="s">
        <v>112</v>
      </c>
      <c r="BJ8" s="14" t="s">
        <v>113</v>
      </c>
      <c r="BK8" s="14" t="s">
        <v>114</v>
      </c>
      <c r="BL8" s="14" t="s">
        <v>115</v>
      </c>
      <c r="BM8" s="14" t="s">
        <v>116</v>
      </c>
      <c r="BN8" s="14" t="s">
        <v>117</v>
      </c>
      <c r="BO8" s="14" t="s">
        <v>118</v>
      </c>
      <c r="BP8" s="15" t="s">
        <v>119</v>
      </c>
      <c r="BQ8" s="13"/>
      <c r="BR8" s="14" t="s">
        <v>110</v>
      </c>
      <c r="BS8" s="14" t="s">
        <v>111</v>
      </c>
      <c r="BT8" s="14" t="s">
        <v>112</v>
      </c>
      <c r="BU8" s="14" t="s">
        <v>113</v>
      </c>
      <c r="BV8" s="14" t="s">
        <v>114</v>
      </c>
      <c r="BW8" s="14" t="s">
        <v>115</v>
      </c>
      <c r="BX8" s="14" t="s">
        <v>116</v>
      </c>
      <c r="BY8" s="14" t="s">
        <v>117</v>
      </c>
      <c r="BZ8" s="14" t="s">
        <v>118</v>
      </c>
      <c r="CA8" s="15" t="s">
        <v>119</v>
      </c>
      <c r="CB8" s="13"/>
      <c r="CC8" s="14" t="s">
        <v>110</v>
      </c>
      <c r="CD8" s="14" t="s">
        <v>111</v>
      </c>
      <c r="CE8" s="14" t="s">
        <v>112</v>
      </c>
      <c r="CF8" s="14" t="s">
        <v>113</v>
      </c>
      <c r="CG8" s="14" t="s">
        <v>114</v>
      </c>
      <c r="CH8" s="14" t="s">
        <v>115</v>
      </c>
      <c r="CI8" s="14" t="s">
        <v>116</v>
      </c>
      <c r="CJ8" s="14" t="s">
        <v>117</v>
      </c>
      <c r="CK8" s="14" t="s">
        <v>118</v>
      </c>
      <c r="CL8" s="15" t="s">
        <v>119</v>
      </c>
      <c r="CM8" s="13"/>
      <c r="CN8" s="14" t="s">
        <v>110</v>
      </c>
      <c r="CO8" s="14" t="s">
        <v>111</v>
      </c>
      <c r="CP8" s="14" t="s">
        <v>112</v>
      </c>
      <c r="CQ8" s="14" t="s">
        <v>113</v>
      </c>
      <c r="CR8" s="14" t="s">
        <v>114</v>
      </c>
      <c r="CS8" s="14" t="s">
        <v>115</v>
      </c>
      <c r="CT8" s="14" t="s">
        <v>116</v>
      </c>
      <c r="CU8" s="14" t="s">
        <v>117</v>
      </c>
      <c r="CV8" s="14" t="s">
        <v>118</v>
      </c>
      <c r="CW8" s="15" t="s">
        <v>119</v>
      </c>
      <c r="CX8" s="13"/>
      <c r="CY8" s="14" t="s">
        <v>110</v>
      </c>
      <c r="CZ8" s="14" t="s">
        <v>111</v>
      </c>
      <c r="DA8" s="14" t="s">
        <v>112</v>
      </c>
      <c r="DB8" s="14" t="s">
        <v>113</v>
      </c>
      <c r="DC8" s="14" t="s">
        <v>114</v>
      </c>
      <c r="DD8" s="14" t="s">
        <v>115</v>
      </c>
      <c r="DE8" s="14" t="s">
        <v>116</v>
      </c>
      <c r="DF8" s="14" t="s">
        <v>117</v>
      </c>
      <c r="DG8" s="14" t="s">
        <v>118</v>
      </c>
      <c r="DH8" s="15" t="s">
        <v>119</v>
      </c>
      <c r="DI8" s="13"/>
      <c r="DJ8" s="14" t="s">
        <v>110</v>
      </c>
      <c r="DK8" s="14" t="s">
        <v>111</v>
      </c>
      <c r="DL8" s="14" t="s">
        <v>112</v>
      </c>
      <c r="DM8" s="14" t="s">
        <v>113</v>
      </c>
      <c r="DN8" s="14" t="s">
        <v>114</v>
      </c>
      <c r="DO8" s="14" t="s">
        <v>115</v>
      </c>
      <c r="DP8" s="14" t="s">
        <v>116</v>
      </c>
      <c r="DQ8" s="14" t="s">
        <v>117</v>
      </c>
      <c r="DR8" s="14" t="s">
        <v>118</v>
      </c>
      <c r="DS8" s="15" t="s">
        <v>119</v>
      </c>
      <c r="DT8" s="13"/>
      <c r="DU8" s="14" t="s">
        <v>110</v>
      </c>
      <c r="DV8" s="14" t="s">
        <v>111</v>
      </c>
      <c r="DW8" s="14" t="s">
        <v>112</v>
      </c>
      <c r="DX8" s="14" t="s">
        <v>113</v>
      </c>
      <c r="DY8" s="14" t="s">
        <v>114</v>
      </c>
      <c r="DZ8" s="14" t="s">
        <v>115</v>
      </c>
      <c r="EA8" s="14" t="s">
        <v>116</v>
      </c>
      <c r="EB8" s="14" t="s">
        <v>117</v>
      </c>
      <c r="EC8" s="14" t="s">
        <v>118</v>
      </c>
      <c r="ED8" s="15" t="s">
        <v>119</v>
      </c>
      <c r="EE8" s="13"/>
      <c r="EF8" s="14" t="s">
        <v>110</v>
      </c>
      <c r="EG8" s="14" t="s">
        <v>111</v>
      </c>
      <c r="EH8" s="14" t="s">
        <v>112</v>
      </c>
      <c r="EI8" s="14" t="s">
        <v>113</v>
      </c>
      <c r="EJ8" s="14" t="s">
        <v>114</v>
      </c>
      <c r="EK8" s="14" t="s">
        <v>115</v>
      </c>
      <c r="EL8" s="14" t="s">
        <v>116</v>
      </c>
      <c r="EM8" s="14" t="s">
        <v>117</v>
      </c>
      <c r="EN8" s="14" t="s">
        <v>118</v>
      </c>
      <c r="EO8" s="15" t="s">
        <v>119</v>
      </c>
      <c r="EP8" s="13"/>
      <c r="EQ8" s="14" t="s">
        <v>110</v>
      </c>
      <c r="ER8" s="14" t="s">
        <v>111</v>
      </c>
      <c r="ES8" s="14" t="s">
        <v>112</v>
      </c>
      <c r="ET8" s="14" t="s">
        <v>113</v>
      </c>
      <c r="EU8" s="14" t="s">
        <v>114</v>
      </c>
      <c r="EV8" s="14" t="s">
        <v>115</v>
      </c>
      <c r="EW8" s="14" t="s">
        <v>116</v>
      </c>
      <c r="EX8" s="14" t="s">
        <v>117</v>
      </c>
      <c r="EY8" s="14" t="s">
        <v>118</v>
      </c>
      <c r="EZ8" s="15" t="s">
        <v>119</v>
      </c>
      <c r="FA8" s="13"/>
      <c r="FB8" s="14" t="s">
        <v>110</v>
      </c>
      <c r="FC8" s="14" t="s">
        <v>111</v>
      </c>
      <c r="FD8" s="14" t="s">
        <v>112</v>
      </c>
      <c r="FE8" s="14" t="s">
        <v>113</v>
      </c>
      <c r="FF8" s="14" t="s">
        <v>114</v>
      </c>
      <c r="FG8" s="14" t="s">
        <v>115</v>
      </c>
      <c r="FH8" s="14" t="s">
        <v>116</v>
      </c>
      <c r="FI8" s="14" t="s">
        <v>117</v>
      </c>
      <c r="FJ8" s="14" t="s">
        <v>118</v>
      </c>
      <c r="FK8" s="15" t="s">
        <v>119</v>
      </c>
      <c r="FL8" s="13"/>
      <c r="FM8" s="14" t="s">
        <v>110</v>
      </c>
      <c r="FN8" s="14" t="s">
        <v>111</v>
      </c>
      <c r="FO8" s="14" t="s">
        <v>112</v>
      </c>
      <c r="FP8" s="14" t="s">
        <v>113</v>
      </c>
      <c r="FQ8" s="14" t="s">
        <v>114</v>
      </c>
      <c r="FR8" s="14" t="s">
        <v>115</v>
      </c>
      <c r="FS8" s="14" t="s">
        <v>116</v>
      </c>
      <c r="FT8" s="14" t="s">
        <v>117</v>
      </c>
      <c r="FU8" s="14" t="s">
        <v>118</v>
      </c>
      <c r="FV8" s="15" t="s">
        <v>119</v>
      </c>
      <c r="FW8" s="13"/>
      <c r="FX8" s="14" t="s">
        <v>110</v>
      </c>
      <c r="FY8" s="14" t="s">
        <v>111</v>
      </c>
      <c r="FZ8" s="14" t="s">
        <v>112</v>
      </c>
      <c r="GA8" s="14" t="s">
        <v>113</v>
      </c>
      <c r="GB8" s="14" t="s">
        <v>114</v>
      </c>
      <c r="GC8" s="14" t="s">
        <v>115</v>
      </c>
      <c r="GD8" s="14" t="s">
        <v>116</v>
      </c>
      <c r="GE8" s="14" t="s">
        <v>117</v>
      </c>
      <c r="GF8" s="14" t="s">
        <v>118</v>
      </c>
      <c r="GG8" s="15" t="s">
        <v>119</v>
      </c>
      <c r="GH8" s="13"/>
      <c r="GI8" s="14" t="s">
        <v>110</v>
      </c>
      <c r="GJ8" s="14" t="s">
        <v>111</v>
      </c>
      <c r="GK8" s="14" t="s">
        <v>112</v>
      </c>
      <c r="GL8" s="14" t="s">
        <v>113</v>
      </c>
      <c r="GM8" s="14" t="s">
        <v>114</v>
      </c>
      <c r="GN8" s="14" t="s">
        <v>115</v>
      </c>
      <c r="GO8" s="14" t="s">
        <v>116</v>
      </c>
      <c r="GP8" s="14" t="s">
        <v>117</v>
      </c>
      <c r="GQ8" s="14" t="s">
        <v>118</v>
      </c>
      <c r="GR8" s="15" t="s">
        <v>119</v>
      </c>
      <c r="GS8" s="13"/>
      <c r="GT8" s="14" t="s">
        <v>110</v>
      </c>
      <c r="GU8" s="14" t="s">
        <v>111</v>
      </c>
      <c r="GV8" s="14" t="s">
        <v>112</v>
      </c>
      <c r="GW8" s="14" t="s">
        <v>113</v>
      </c>
      <c r="GX8" s="14" t="s">
        <v>114</v>
      </c>
      <c r="GY8" s="14" t="s">
        <v>115</v>
      </c>
      <c r="GZ8" s="14" t="s">
        <v>116</v>
      </c>
      <c r="HA8" s="14" t="s">
        <v>117</v>
      </c>
      <c r="HB8" s="14" t="s">
        <v>118</v>
      </c>
      <c r="HC8" s="15" t="s">
        <v>119</v>
      </c>
      <c r="HD8" s="13"/>
      <c r="HE8" s="14" t="s">
        <v>110</v>
      </c>
      <c r="HF8" s="14" t="s">
        <v>111</v>
      </c>
      <c r="HG8" s="14" t="s">
        <v>112</v>
      </c>
      <c r="HH8" s="14" t="s">
        <v>113</v>
      </c>
      <c r="HI8" s="14" t="s">
        <v>114</v>
      </c>
      <c r="HJ8" s="14" t="s">
        <v>115</v>
      </c>
      <c r="HK8" s="14" t="s">
        <v>116</v>
      </c>
      <c r="HL8" s="14" t="s">
        <v>117</v>
      </c>
      <c r="HM8" s="14" t="s">
        <v>118</v>
      </c>
      <c r="HN8" s="15" t="s">
        <v>119</v>
      </c>
    </row>
    <row r="9" spans="1:222" ht="13.5" customHeight="1" x14ac:dyDescent="0.2">
      <c r="A9" s="111"/>
      <c r="B9" s="112"/>
      <c r="C9" s="16" t="s">
        <v>120</v>
      </c>
      <c r="D9" s="17" t="s">
        <v>120</v>
      </c>
      <c r="E9" s="17" t="s">
        <v>120</v>
      </c>
      <c r="F9" s="17" t="s">
        <v>120</v>
      </c>
      <c r="G9" s="17" t="s">
        <v>120</v>
      </c>
      <c r="H9" s="17" t="s">
        <v>120</v>
      </c>
      <c r="I9" s="17" t="s">
        <v>120</v>
      </c>
      <c r="J9" s="17" t="s">
        <v>120</v>
      </c>
      <c r="K9" s="17" t="s">
        <v>120</v>
      </c>
      <c r="L9" s="17" t="s">
        <v>120</v>
      </c>
      <c r="M9" s="18" t="s">
        <v>120</v>
      </c>
      <c r="N9" s="16" t="s">
        <v>121</v>
      </c>
      <c r="O9" s="16" t="s">
        <v>121</v>
      </c>
      <c r="P9" s="16" t="s">
        <v>121</v>
      </c>
      <c r="Q9" s="16" t="s">
        <v>121</v>
      </c>
      <c r="R9" s="16" t="s">
        <v>121</v>
      </c>
      <c r="S9" s="16" t="s">
        <v>121</v>
      </c>
      <c r="T9" s="16" t="s">
        <v>121</v>
      </c>
      <c r="U9" s="16" t="s">
        <v>121</v>
      </c>
      <c r="V9" s="16" t="s">
        <v>121</v>
      </c>
      <c r="W9" s="16" t="s">
        <v>121</v>
      </c>
      <c r="X9" s="18" t="s">
        <v>122</v>
      </c>
      <c r="Y9" s="16" t="s">
        <v>123</v>
      </c>
      <c r="Z9" s="17" t="s">
        <v>123</v>
      </c>
      <c r="AA9" s="17" t="s">
        <v>123</v>
      </c>
      <c r="AB9" s="17" t="s">
        <v>123</v>
      </c>
      <c r="AC9" s="17" t="s">
        <v>123</v>
      </c>
      <c r="AD9" s="17" t="s">
        <v>123</v>
      </c>
      <c r="AE9" s="17" t="s">
        <v>123</v>
      </c>
      <c r="AF9" s="17" t="s">
        <v>123</v>
      </c>
      <c r="AG9" s="17" t="s">
        <v>123</v>
      </c>
      <c r="AH9" s="17" t="s">
        <v>123</v>
      </c>
      <c r="AI9" s="18" t="s">
        <v>123</v>
      </c>
      <c r="AJ9" s="16" t="s">
        <v>121</v>
      </c>
      <c r="AK9" s="16" t="s">
        <v>121</v>
      </c>
      <c r="AL9" s="16" t="s">
        <v>121</v>
      </c>
      <c r="AM9" s="16" t="s">
        <v>121</v>
      </c>
      <c r="AN9" s="16" t="s">
        <v>121</v>
      </c>
      <c r="AO9" s="16" t="s">
        <v>121</v>
      </c>
      <c r="AP9" s="16" t="s">
        <v>121</v>
      </c>
      <c r="AQ9" s="16" t="s">
        <v>121</v>
      </c>
      <c r="AR9" s="16" t="s">
        <v>121</v>
      </c>
      <c r="AS9" s="16" t="s">
        <v>121</v>
      </c>
      <c r="AT9" s="18" t="s">
        <v>122</v>
      </c>
      <c r="AU9" s="16" t="s">
        <v>123</v>
      </c>
      <c r="AV9" s="17" t="s">
        <v>123</v>
      </c>
      <c r="AW9" s="17" t="s">
        <v>123</v>
      </c>
      <c r="AX9" s="17" t="s">
        <v>123</v>
      </c>
      <c r="AY9" s="17" t="s">
        <v>123</v>
      </c>
      <c r="AZ9" s="17" t="s">
        <v>123</v>
      </c>
      <c r="BA9" s="17" t="s">
        <v>123</v>
      </c>
      <c r="BB9" s="17" t="s">
        <v>123</v>
      </c>
      <c r="BC9" s="17" t="s">
        <v>123</v>
      </c>
      <c r="BD9" s="17" t="s">
        <v>123</v>
      </c>
      <c r="BE9" s="18" t="s">
        <v>123</v>
      </c>
      <c r="BF9" s="16" t="s">
        <v>121</v>
      </c>
      <c r="BG9" s="16" t="s">
        <v>121</v>
      </c>
      <c r="BH9" s="16" t="s">
        <v>121</v>
      </c>
      <c r="BI9" s="16" t="s">
        <v>121</v>
      </c>
      <c r="BJ9" s="16" t="s">
        <v>121</v>
      </c>
      <c r="BK9" s="16" t="s">
        <v>121</v>
      </c>
      <c r="BL9" s="16" t="s">
        <v>121</v>
      </c>
      <c r="BM9" s="16" t="s">
        <v>121</v>
      </c>
      <c r="BN9" s="16" t="s">
        <v>121</v>
      </c>
      <c r="BO9" s="16" t="s">
        <v>121</v>
      </c>
      <c r="BP9" s="18" t="s">
        <v>122</v>
      </c>
      <c r="BQ9" s="16" t="s">
        <v>123</v>
      </c>
      <c r="BR9" s="17" t="s">
        <v>123</v>
      </c>
      <c r="BS9" s="17" t="s">
        <v>123</v>
      </c>
      <c r="BT9" s="17" t="s">
        <v>123</v>
      </c>
      <c r="BU9" s="17" t="s">
        <v>123</v>
      </c>
      <c r="BV9" s="17" t="s">
        <v>123</v>
      </c>
      <c r="BW9" s="17" t="s">
        <v>123</v>
      </c>
      <c r="BX9" s="17" t="s">
        <v>123</v>
      </c>
      <c r="BY9" s="17" t="s">
        <v>123</v>
      </c>
      <c r="BZ9" s="17" t="s">
        <v>123</v>
      </c>
      <c r="CA9" s="18" t="s">
        <v>123</v>
      </c>
      <c r="CB9" s="16" t="s">
        <v>121</v>
      </c>
      <c r="CC9" s="16" t="s">
        <v>121</v>
      </c>
      <c r="CD9" s="16" t="s">
        <v>121</v>
      </c>
      <c r="CE9" s="16" t="s">
        <v>121</v>
      </c>
      <c r="CF9" s="16" t="s">
        <v>121</v>
      </c>
      <c r="CG9" s="16" t="s">
        <v>121</v>
      </c>
      <c r="CH9" s="16" t="s">
        <v>121</v>
      </c>
      <c r="CI9" s="16" t="s">
        <v>121</v>
      </c>
      <c r="CJ9" s="16" t="s">
        <v>121</v>
      </c>
      <c r="CK9" s="16" t="s">
        <v>121</v>
      </c>
      <c r="CL9" s="18" t="s">
        <v>122</v>
      </c>
      <c r="CM9" s="16" t="s">
        <v>123</v>
      </c>
      <c r="CN9" s="17" t="s">
        <v>123</v>
      </c>
      <c r="CO9" s="17" t="s">
        <v>123</v>
      </c>
      <c r="CP9" s="17" t="s">
        <v>123</v>
      </c>
      <c r="CQ9" s="17" t="s">
        <v>123</v>
      </c>
      <c r="CR9" s="17" t="s">
        <v>123</v>
      </c>
      <c r="CS9" s="17" t="s">
        <v>123</v>
      </c>
      <c r="CT9" s="17" t="s">
        <v>123</v>
      </c>
      <c r="CU9" s="17" t="s">
        <v>123</v>
      </c>
      <c r="CV9" s="17" t="s">
        <v>123</v>
      </c>
      <c r="CW9" s="18" t="s">
        <v>123</v>
      </c>
      <c r="CX9" s="16" t="s">
        <v>121</v>
      </c>
      <c r="CY9" s="16" t="s">
        <v>121</v>
      </c>
      <c r="CZ9" s="16" t="s">
        <v>121</v>
      </c>
      <c r="DA9" s="16" t="s">
        <v>121</v>
      </c>
      <c r="DB9" s="16" t="s">
        <v>121</v>
      </c>
      <c r="DC9" s="16" t="s">
        <v>121</v>
      </c>
      <c r="DD9" s="16" t="s">
        <v>121</v>
      </c>
      <c r="DE9" s="16" t="s">
        <v>121</v>
      </c>
      <c r="DF9" s="16" t="s">
        <v>121</v>
      </c>
      <c r="DG9" s="16" t="s">
        <v>121</v>
      </c>
      <c r="DH9" s="18" t="s">
        <v>122</v>
      </c>
      <c r="DI9" s="16" t="s">
        <v>123</v>
      </c>
      <c r="DJ9" s="17" t="s">
        <v>123</v>
      </c>
      <c r="DK9" s="17" t="s">
        <v>123</v>
      </c>
      <c r="DL9" s="17" t="s">
        <v>123</v>
      </c>
      <c r="DM9" s="17" t="s">
        <v>123</v>
      </c>
      <c r="DN9" s="17" t="s">
        <v>123</v>
      </c>
      <c r="DO9" s="17" t="s">
        <v>123</v>
      </c>
      <c r="DP9" s="17" t="s">
        <v>123</v>
      </c>
      <c r="DQ9" s="17" t="s">
        <v>123</v>
      </c>
      <c r="DR9" s="17" t="s">
        <v>123</v>
      </c>
      <c r="DS9" s="18" t="s">
        <v>123</v>
      </c>
      <c r="DT9" s="16" t="s">
        <v>121</v>
      </c>
      <c r="DU9" s="16" t="s">
        <v>121</v>
      </c>
      <c r="DV9" s="16" t="s">
        <v>121</v>
      </c>
      <c r="DW9" s="16" t="s">
        <v>121</v>
      </c>
      <c r="DX9" s="16" t="s">
        <v>121</v>
      </c>
      <c r="DY9" s="16" t="s">
        <v>121</v>
      </c>
      <c r="DZ9" s="16" t="s">
        <v>121</v>
      </c>
      <c r="EA9" s="16" t="s">
        <v>121</v>
      </c>
      <c r="EB9" s="16" t="s">
        <v>121</v>
      </c>
      <c r="EC9" s="16" t="s">
        <v>121</v>
      </c>
      <c r="ED9" s="18" t="s">
        <v>122</v>
      </c>
      <c r="EE9" s="16" t="s">
        <v>123</v>
      </c>
      <c r="EF9" s="17" t="s">
        <v>123</v>
      </c>
      <c r="EG9" s="17" t="s">
        <v>123</v>
      </c>
      <c r="EH9" s="17" t="s">
        <v>123</v>
      </c>
      <c r="EI9" s="17" t="s">
        <v>123</v>
      </c>
      <c r="EJ9" s="17" t="s">
        <v>123</v>
      </c>
      <c r="EK9" s="17" t="s">
        <v>123</v>
      </c>
      <c r="EL9" s="17" t="s">
        <v>123</v>
      </c>
      <c r="EM9" s="17" t="s">
        <v>123</v>
      </c>
      <c r="EN9" s="17" t="s">
        <v>123</v>
      </c>
      <c r="EO9" s="18" t="s">
        <v>123</v>
      </c>
      <c r="EP9" s="16" t="s">
        <v>121</v>
      </c>
      <c r="EQ9" s="16" t="s">
        <v>121</v>
      </c>
      <c r="ER9" s="16" t="s">
        <v>121</v>
      </c>
      <c r="ES9" s="16" t="s">
        <v>121</v>
      </c>
      <c r="ET9" s="16" t="s">
        <v>121</v>
      </c>
      <c r="EU9" s="16" t="s">
        <v>121</v>
      </c>
      <c r="EV9" s="16" t="s">
        <v>121</v>
      </c>
      <c r="EW9" s="16" t="s">
        <v>121</v>
      </c>
      <c r="EX9" s="16" t="s">
        <v>121</v>
      </c>
      <c r="EY9" s="16" t="s">
        <v>121</v>
      </c>
      <c r="EZ9" s="18" t="s">
        <v>122</v>
      </c>
      <c r="FA9" s="16" t="s">
        <v>123</v>
      </c>
      <c r="FB9" s="17" t="s">
        <v>123</v>
      </c>
      <c r="FC9" s="17" t="s">
        <v>123</v>
      </c>
      <c r="FD9" s="17" t="s">
        <v>123</v>
      </c>
      <c r="FE9" s="17" t="s">
        <v>123</v>
      </c>
      <c r="FF9" s="17" t="s">
        <v>123</v>
      </c>
      <c r="FG9" s="17" t="s">
        <v>123</v>
      </c>
      <c r="FH9" s="17" t="s">
        <v>123</v>
      </c>
      <c r="FI9" s="17" t="s">
        <v>123</v>
      </c>
      <c r="FJ9" s="17" t="s">
        <v>123</v>
      </c>
      <c r="FK9" s="18" t="s">
        <v>123</v>
      </c>
      <c r="FL9" s="16" t="s">
        <v>121</v>
      </c>
      <c r="FM9" s="16" t="s">
        <v>121</v>
      </c>
      <c r="FN9" s="16" t="s">
        <v>121</v>
      </c>
      <c r="FO9" s="16" t="s">
        <v>121</v>
      </c>
      <c r="FP9" s="16" t="s">
        <v>121</v>
      </c>
      <c r="FQ9" s="16" t="s">
        <v>121</v>
      </c>
      <c r="FR9" s="16" t="s">
        <v>121</v>
      </c>
      <c r="FS9" s="16" t="s">
        <v>121</v>
      </c>
      <c r="FT9" s="16" t="s">
        <v>121</v>
      </c>
      <c r="FU9" s="16" t="s">
        <v>121</v>
      </c>
      <c r="FV9" s="18" t="s">
        <v>122</v>
      </c>
      <c r="FW9" s="16" t="s">
        <v>123</v>
      </c>
      <c r="FX9" s="17" t="s">
        <v>123</v>
      </c>
      <c r="FY9" s="17" t="s">
        <v>123</v>
      </c>
      <c r="FZ9" s="17" t="s">
        <v>123</v>
      </c>
      <c r="GA9" s="17" t="s">
        <v>123</v>
      </c>
      <c r="GB9" s="17" t="s">
        <v>123</v>
      </c>
      <c r="GC9" s="17" t="s">
        <v>123</v>
      </c>
      <c r="GD9" s="17" t="s">
        <v>123</v>
      </c>
      <c r="GE9" s="17" t="s">
        <v>123</v>
      </c>
      <c r="GF9" s="17" t="s">
        <v>123</v>
      </c>
      <c r="GG9" s="18" t="s">
        <v>123</v>
      </c>
      <c r="GH9" s="16" t="s">
        <v>121</v>
      </c>
      <c r="GI9" s="16" t="s">
        <v>121</v>
      </c>
      <c r="GJ9" s="16" t="s">
        <v>121</v>
      </c>
      <c r="GK9" s="16" t="s">
        <v>121</v>
      </c>
      <c r="GL9" s="16" t="s">
        <v>121</v>
      </c>
      <c r="GM9" s="16" t="s">
        <v>121</v>
      </c>
      <c r="GN9" s="16" t="s">
        <v>121</v>
      </c>
      <c r="GO9" s="16" t="s">
        <v>121</v>
      </c>
      <c r="GP9" s="16" t="s">
        <v>121</v>
      </c>
      <c r="GQ9" s="16" t="s">
        <v>121</v>
      </c>
      <c r="GR9" s="18" t="s">
        <v>122</v>
      </c>
      <c r="GS9" s="16" t="s">
        <v>123</v>
      </c>
      <c r="GT9" s="17" t="s">
        <v>123</v>
      </c>
      <c r="GU9" s="17" t="s">
        <v>123</v>
      </c>
      <c r="GV9" s="17" t="s">
        <v>123</v>
      </c>
      <c r="GW9" s="17" t="s">
        <v>123</v>
      </c>
      <c r="GX9" s="17" t="s">
        <v>123</v>
      </c>
      <c r="GY9" s="17" t="s">
        <v>123</v>
      </c>
      <c r="GZ9" s="17" t="s">
        <v>123</v>
      </c>
      <c r="HA9" s="17" t="s">
        <v>123</v>
      </c>
      <c r="HB9" s="17" t="s">
        <v>123</v>
      </c>
      <c r="HC9" s="18" t="s">
        <v>123</v>
      </c>
      <c r="HD9" s="16" t="s">
        <v>121</v>
      </c>
      <c r="HE9" s="16" t="s">
        <v>121</v>
      </c>
      <c r="HF9" s="16" t="s">
        <v>121</v>
      </c>
      <c r="HG9" s="16" t="s">
        <v>121</v>
      </c>
      <c r="HH9" s="16" t="s">
        <v>121</v>
      </c>
      <c r="HI9" s="16" t="s">
        <v>121</v>
      </c>
      <c r="HJ9" s="16" t="s">
        <v>121</v>
      </c>
      <c r="HK9" s="16" t="s">
        <v>121</v>
      </c>
      <c r="HL9" s="16" t="s">
        <v>121</v>
      </c>
      <c r="HM9" s="16" t="s">
        <v>121</v>
      </c>
      <c r="HN9" s="18" t="s">
        <v>122</v>
      </c>
    </row>
    <row r="10" spans="1:222" s="21" customFormat="1" ht="12.6" customHeight="1" x14ac:dyDescent="0.2">
      <c r="A10" s="19">
        <v>1</v>
      </c>
      <c r="B10" s="20" t="s">
        <v>27</v>
      </c>
      <c r="C10" s="50">
        <v>478</v>
      </c>
      <c r="D10" s="51">
        <v>428</v>
      </c>
      <c r="E10" s="51">
        <v>49</v>
      </c>
      <c r="F10" s="51">
        <v>1</v>
      </c>
      <c r="G10" s="51">
        <v>0</v>
      </c>
      <c r="H10" s="51">
        <v>0</v>
      </c>
      <c r="I10" s="51">
        <v>0</v>
      </c>
      <c r="J10" s="51">
        <v>0</v>
      </c>
      <c r="K10" s="51">
        <v>0</v>
      </c>
      <c r="L10" s="51">
        <v>0</v>
      </c>
      <c r="M10" s="52">
        <v>0</v>
      </c>
      <c r="N10" s="53">
        <v>313380</v>
      </c>
      <c r="O10" s="51">
        <v>295343</v>
      </c>
      <c r="P10" s="51">
        <v>17996</v>
      </c>
      <c r="Q10" s="51">
        <v>41</v>
      </c>
      <c r="R10" s="51">
        <v>0</v>
      </c>
      <c r="S10" s="51">
        <v>0</v>
      </c>
      <c r="T10" s="51">
        <v>0</v>
      </c>
      <c r="U10" s="51">
        <v>0</v>
      </c>
      <c r="V10" s="51">
        <v>0</v>
      </c>
      <c r="W10" s="51">
        <v>0</v>
      </c>
      <c r="X10" s="52">
        <v>0</v>
      </c>
      <c r="Y10" s="53">
        <v>623</v>
      </c>
      <c r="Z10" s="51">
        <v>541</v>
      </c>
      <c r="AA10" s="51">
        <v>64</v>
      </c>
      <c r="AB10" s="51">
        <v>18</v>
      </c>
      <c r="AC10" s="51">
        <v>0</v>
      </c>
      <c r="AD10" s="51">
        <v>0</v>
      </c>
      <c r="AE10" s="51">
        <v>0</v>
      </c>
      <c r="AF10" s="51">
        <v>0</v>
      </c>
      <c r="AG10" s="51">
        <v>0</v>
      </c>
      <c r="AH10" s="51">
        <v>0</v>
      </c>
      <c r="AI10" s="52">
        <v>0</v>
      </c>
      <c r="AJ10" s="53">
        <v>475549</v>
      </c>
      <c r="AK10" s="51">
        <v>441000</v>
      </c>
      <c r="AL10" s="51">
        <v>26345</v>
      </c>
      <c r="AM10" s="51">
        <v>8204</v>
      </c>
      <c r="AN10" s="51">
        <v>0</v>
      </c>
      <c r="AO10" s="51">
        <v>0</v>
      </c>
      <c r="AP10" s="51">
        <v>0</v>
      </c>
      <c r="AQ10" s="51">
        <v>0</v>
      </c>
      <c r="AR10" s="51">
        <v>0</v>
      </c>
      <c r="AS10" s="51">
        <v>0</v>
      </c>
      <c r="AT10" s="52">
        <v>0</v>
      </c>
      <c r="AU10" s="53">
        <v>516</v>
      </c>
      <c r="AV10" s="51">
        <v>446</v>
      </c>
      <c r="AW10" s="51">
        <v>63</v>
      </c>
      <c r="AX10" s="51">
        <v>7</v>
      </c>
      <c r="AY10" s="51">
        <v>0</v>
      </c>
      <c r="AZ10" s="51">
        <v>0</v>
      </c>
      <c r="BA10" s="51">
        <v>0</v>
      </c>
      <c r="BB10" s="51">
        <v>0</v>
      </c>
      <c r="BC10" s="51">
        <v>0</v>
      </c>
      <c r="BD10" s="51">
        <v>0</v>
      </c>
      <c r="BE10" s="52">
        <v>0</v>
      </c>
      <c r="BF10" s="53">
        <v>417253</v>
      </c>
      <c r="BG10" s="51">
        <v>382037</v>
      </c>
      <c r="BH10" s="51">
        <v>30360</v>
      </c>
      <c r="BI10" s="51">
        <v>4856</v>
      </c>
      <c r="BJ10" s="51">
        <v>0</v>
      </c>
      <c r="BK10" s="51">
        <v>0</v>
      </c>
      <c r="BL10" s="51">
        <v>0</v>
      </c>
      <c r="BM10" s="51">
        <v>0</v>
      </c>
      <c r="BN10" s="51">
        <v>0</v>
      </c>
      <c r="BO10" s="51">
        <v>0</v>
      </c>
      <c r="BP10" s="52">
        <v>0</v>
      </c>
      <c r="BQ10" s="53">
        <v>495</v>
      </c>
      <c r="BR10" s="51">
        <v>429</v>
      </c>
      <c r="BS10" s="51">
        <v>52</v>
      </c>
      <c r="BT10" s="51">
        <v>14</v>
      </c>
      <c r="BU10" s="51">
        <v>0</v>
      </c>
      <c r="BV10" s="51">
        <v>0</v>
      </c>
      <c r="BW10" s="51">
        <v>0</v>
      </c>
      <c r="BX10" s="51">
        <v>0</v>
      </c>
      <c r="BY10" s="51">
        <v>0</v>
      </c>
      <c r="BZ10" s="51">
        <v>0</v>
      </c>
      <c r="CA10" s="52">
        <v>0</v>
      </c>
      <c r="CB10" s="53">
        <v>437706</v>
      </c>
      <c r="CC10" s="51">
        <v>401643</v>
      </c>
      <c r="CD10" s="51">
        <v>29111</v>
      </c>
      <c r="CE10" s="51">
        <v>6952</v>
      </c>
      <c r="CF10" s="51">
        <v>0</v>
      </c>
      <c r="CG10" s="51">
        <v>0</v>
      </c>
      <c r="CH10" s="51">
        <v>0</v>
      </c>
      <c r="CI10" s="51">
        <v>0</v>
      </c>
      <c r="CJ10" s="51">
        <v>0</v>
      </c>
      <c r="CK10" s="51">
        <v>0</v>
      </c>
      <c r="CL10" s="52">
        <v>0</v>
      </c>
      <c r="CM10" s="53">
        <v>507</v>
      </c>
      <c r="CN10" s="51">
        <v>428</v>
      </c>
      <c r="CO10" s="51">
        <v>65</v>
      </c>
      <c r="CP10" s="51">
        <v>10</v>
      </c>
      <c r="CQ10" s="51">
        <v>4</v>
      </c>
      <c r="CR10" s="51">
        <v>0</v>
      </c>
      <c r="CS10" s="51">
        <v>0</v>
      </c>
      <c r="CT10" s="51">
        <v>0</v>
      </c>
      <c r="CU10" s="51">
        <v>0</v>
      </c>
      <c r="CV10" s="51">
        <v>0</v>
      </c>
      <c r="CW10" s="52">
        <v>0</v>
      </c>
      <c r="CX10" s="53">
        <v>485694</v>
      </c>
      <c r="CY10" s="51">
        <v>436291</v>
      </c>
      <c r="CZ10" s="51">
        <v>41831</v>
      </c>
      <c r="DA10" s="51">
        <v>5351</v>
      </c>
      <c r="DB10" s="51">
        <v>2221</v>
      </c>
      <c r="DC10" s="51">
        <v>0</v>
      </c>
      <c r="DD10" s="51">
        <v>0</v>
      </c>
      <c r="DE10" s="51">
        <v>0</v>
      </c>
      <c r="DF10" s="51">
        <v>0</v>
      </c>
      <c r="DG10" s="51">
        <v>0</v>
      </c>
      <c r="DH10" s="52">
        <v>0</v>
      </c>
      <c r="DI10" s="53">
        <v>514</v>
      </c>
      <c r="DJ10" s="51">
        <v>454</v>
      </c>
      <c r="DK10" s="51">
        <v>52</v>
      </c>
      <c r="DL10" s="51">
        <v>4</v>
      </c>
      <c r="DM10" s="51">
        <v>4</v>
      </c>
      <c r="DN10" s="51">
        <v>0</v>
      </c>
      <c r="DO10" s="51">
        <v>0</v>
      </c>
      <c r="DP10" s="51">
        <v>0</v>
      </c>
      <c r="DQ10" s="51">
        <v>0</v>
      </c>
      <c r="DR10" s="51">
        <v>0</v>
      </c>
      <c r="DS10" s="52">
        <v>0</v>
      </c>
      <c r="DT10" s="53">
        <v>549015</v>
      </c>
      <c r="DU10" s="51">
        <v>505466</v>
      </c>
      <c r="DV10" s="51">
        <v>37044</v>
      </c>
      <c r="DW10" s="51">
        <v>4016</v>
      </c>
      <c r="DX10" s="51">
        <v>2489</v>
      </c>
      <c r="DY10" s="51">
        <v>0</v>
      </c>
      <c r="DZ10" s="51">
        <v>0</v>
      </c>
      <c r="EA10" s="51">
        <v>0</v>
      </c>
      <c r="EB10" s="51">
        <v>0</v>
      </c>
      <c r="EC10" s="51">
        <v>0</v>
      </c>
      <c r="ED10" s="52">
        <v>0</v>
      </c>
      <c r="EE10" s="53">
        <v>664</v>
      </c>
      <c r="EF10" s="51">
        <v>589</v>
      </c>
      <c r="EG10" s="51">
        <v>51</v>
      </c>
      <c r="EH10" s="51">
        <v>18</v>
      </c>
      <c r="EI10" s="51">
        <v>6</v>
      </c>
      <c r="EJ10" s="51">
        <v>0</v>
      </c>
      <c r="EK10" s="51">
        <v>0</v>
      </c>
      <c r="EL10" s="51">
        <v>0</v>
      </c>
      <c r="EM10" s="51">
        <v>0</v>
      </c>
      <c r="EN10" s="51">
        <v>0</v>
      </c>
      <c r="EO10" s="52">
        <v>0</v>
      </c>
      <c r="EP10" s="53">
        <v>758551</v>
      </c>
      <c r="EQ10" s="51">
        <v>702684</v>
      </c>
      <c r="ER10" s="51">
        <v>39279</v>
      </c>
      <c r="ES10" s="51">
        <v>12249</v>
      </c>
      <c r="ET10" s="51">
        <v>4339</v>
      </c>
      <c r="EU10" s="51">
        <v>0</v>
      </c>
      <c r="EV10" s="51">
        <v>0</v>
      </c>
      <c r="EW10" s="51">
        <v>0</v>
      </c>
      <c r="EX10" s="51">
        <v>0</v>
      </c>
      <c r="EY10" s="51">
        <v>0</v>
      </c>
      <c r="EZ10" s="52">
        <v>0</v>
      </c>
      <c r="FA10" s="53">
        <v>593</v>
      </c>
      <c r="FB10" s="51">
        <v>512</v>
      </c>
      <c r="FC10" s="51">
        <v>60</v>
      </c>
      <c r="FD10" s="51">
        <v>15</v>
      </c>
      <c r="FE10" s="51">
        <v>5</v>
      </c>
      <c r="FF10" s="51">
        <v>1</v>
      </c>
      <c r="FG10" s="51">
        <v>0</v>
      </c>
      <c r="FH10" s="51">
        <v>0</v>
      </c>
      <c r="FI10" s="51">
        <v>0</v>
      </c>
      <c r="FJ10" s="51">
        <v>0</v>
      </c>
      <c r="FK10" s="52">
        <v>0</v>
      </c>
      <c r="FL10" s="53">
        <v>707377</v>
      </c>
      <c r="FM10" s="51">
        <v>645904</v>
      </c>
      <c r="FN10" s="51">
        <v>48226</v>
      </c>
      <c r="FO10" s="51">
        <v>10060</v>
      </c>
      <c r="FP10" s="51">
        <v>2657</v>
      </c>
      <c r="FQ10" s="51">
        <v>530</v>
      </c>
      <c r="FR10" s="51">
        <v>0</v>
      </c>
      <c r="FS10" s="51">
        <v>0</v>
      </c>
      <c r="FT10" s="51">
        <v>0</v>
      </c>
      <c r="FU10" s="51">
        <v>0</v>
      </c>
      <c r="FV10" s="52">
        <v>0</v>
      </c>
      <c r="FW10" s="53">
        <v>576</v>
      </c>
      <c r="FX10" s="51">
        <v>489</v>
      </c>
      <c r="FY10" s="51">
        <v>55</v>
      </c>
      <c r="FZ10" s="51">
        <v>21</v>
      </c>
      <c r="GA10" s="51">
        <v>8</v>
      </c>
      <c r="GB10" s="51">
        <v>3</v>
      </c>
      <c r="GC10" s="51">
        <v>0</v>
      </c>
      <c r="GD10" s="51">
        <v>0</v>
      </c>
      <c r="GE10" s="51">
        <v>0</v>
      </c>
      <c r="GF10" s="51">
        <v>0</v>
      </c>
      <c r="GG10" s="52">
        <v>0</v>
      </c>
      <c r="GH10" s="53">
        <v>727656</v>
      </c>
      <c r="GI10" s="51">
        <v>653074</v>
      </c>
      <c r="GJ10" s="51">
        <v>50277</v>
      </c>
      <c r="GK10" s="51">
        <v>15618</v>
      </c>
      <c r="GL10" s="51">
        <v>6441</v>
      </c>
      <c r="GM10" s="51">
        <v>2246</v>
      </c>
      <c r="GN10" s="51">
        <v>0</v>
      </c>
      <c r="GO10" s="51">
        <v>0</v>
      </c>
      <c r="GP10" s="51">
        <v>0</v>
      </c>
      <c r="GQ10" s="51">
        <v>0</v>
      </c>
      <c r="GR10" s="52">
        <v>0</v>
      </c>
      <c r="GS10" s="53">
        <v>1715</v>
      </c>
      <c r="GT10" s="51">
        <v>1463</v>
      </c>
      <c r="GU10" s="51">
        <v>161</v>
      </c>
      <c r="GV10" s="51">
        <v>60</v>
      </c>
      <c r="GW10" s="51">
        <v>21</v>
      </c>
      <c r="GX10" s="51">
        <v>9</v>
      </c>
      <c r="GY10" s="51">
        <v>1</v>
      </c>
      <c r="GZ10" s="51">
        <v>0</v>
      </c>
      <c r="HA10" s="51">
        <v>0</v>
      </c>
      <c r="HB10" s="51">
        <v>0</v>
      </c>
      <c r="HC10" s="52">
        <v>0</v>
      </c>
      <c r="HD10" s="53">
        <v>2469833</v>
      </c>
      <c r="HE10" s="51">
        <v>2213855</v>
      </c>
      <c r="HF10" s="51">
        <v>173217</v>
      </c>
      <c r="HG10" s="51">
        <v>57151</v>
      </c>
      <c r="HH10" s="51">
        <v>20321</v>
      </c>
      <c r="HI10" s="51">
        <v>4513</v>
      </c>
      <c r="HJ10" s="51">
        <v>776</v>
      </c>
      <c r="HK10" s="51">
        <v>0</v>
      </c>
      <c r="HL10" s="51">
        <v>0</v>
      </c>
      <c r="HM10" s="51">
        <v>0</v>
      </c>
      <c r="HN10" s="52">
        <v>0</v>
      </c>
    </row>
    <row r="11" spans="1:222" s="21" customFormat="1" ht="12.6" customHeight="1" x14ac:dyDescent="0.2">
      <c r="A11" s="22">
        <v>2</v>
      </c>
      <c r="B11" s="23" t="s">
        <v>28</v>
      </c>
      <c r="C11" s="54">
        <v>1279</v>
      </c>
      <c r="D11" s="55">
        <v>1125</v>
      </c>
      <c r="E11" s="55">
        <v>146</v>
      </c>
      <c r="F11" s="55">
        <v>8</v>
      </c>
      <c r="G11" s="55">
        <v>0</v>
      </c>
      <c r="H11" s="55">
        <v>0</v>
      </c>
      <c r="I11" s="55">
        <v>0</v>
      </c>
      <c r="J11" s="55">
        <v>0</v>
      </c>
      <c r="K11" s="55">
        <v>0</v>
      </c>
      <c r="L11" s="55">
        <v>0</v>
      </c>
      <c r="M11" s="56">
        <v>0</v>
      </c>
      <c r="N11" s="57">
        <v>841733</v>
      </c>
      <c r="O11" s="55">
        <v>784880</v>
      </c>
      <c r="P11" s="55">
        <v>54111</v>
      </c>
      <c r="Q11" s="55">
        <v>2742</v>
      </c>
      <c r="R11" s="55">
        <v>0</v>
      </c>
      <c r="S11" s="55">
        <v>0</v>
      </c>
      <c r="T11" s="55">
        <v>0</v>
      </c>
      <c r="U11" s="55">
        <v>0</v>
      </c>
      <c r="V11" s="55">
        <v>0</v>
      </c>
      <c r="W11" s="55">
        <v>0</v>
      </c>
      <c r="X11" s="56">
        <v>0</v>
      </c>
      <c r="Y11" s="57">
        <v>1634</v>
      </c>
      <c r="Z11" s="55">
        <v>1380</v>
      </c>
      <c r="AA11" s="55">
        <v>208</v>
      </c>
      <c r="AB11" s="55">
        <v>46</v>
      </c>
      <c r="AC11" s="55">
        <v>0</v>
      </c>
      <c r="AD11" s="55">
        <v>0</v>
      </c>
      <c r="AE11" s="55">
        <v>0</v>
      </c>
      <c r="AF11" s="55">
        <v>0</v>
      </c>
      <c r="AG11" s="55">
        <v>0</v>
      </c>
      <c r="AH11" s="55">
        <v>0</v>
      </c>
      <c r="AI11" s="56">
        <v>0</v>
      </c>
      <c r="AJ11" s="57">
        <v>1200563</v>
      </c>
      <c r="AK11" s="55">
        <v>1093801</v>
      </c>
      <c r="AL11" s="55">
        <v>87688</v>
      </c>
      <c r="AM11" s="55">
        <v>19074</v>
      </c>
      <c r="AN11" s="55">
        <v>0</v>
      </c>
      <c r="AO11" s="55">
        <v>0</v>
      </c>
      <c r="AP11" s="55">
        <v>0</v>
      </c>
      <c r="AQ11" s="55">
        <v>0</v>
      </c>
      <c r="AR11" s="55">
        <v>0</v>
      </c>
      <c r="AS11" s="55">
        <v>0</v>
      </c>
      <c r="AT11" s="56">
        <v>0</v>
      </c>
      <c r="AU11" s="57">
        <v>1339</v>
      </c>
      <c r="AV11" s="55">
        <v>1139</v>
      </c>
      <c r="AW11" s="55">
        <v>172</v>
      </c>
      <c r="AX11" s="55">
        <v>28</v>
      </c>
      <c r="AY11" s="55">
        <v>0</v>
      </c>
      <c r="AZ11" s="55">
        <v>0</v>
      </c>
      <c r="BA11" s="55">
        <v>0</v>
      </c>
      <c r="BB11" s="55">
        <v>0</v>
      </c>
      <c r="BC11" s="55">
        <v>0</v>
      </c>
      <c r="BD11" s="55">
        <v>0</v>
      </c>
      <c r="BE11" s="56">
        <v>0</v>
      </c>
      <c r="BF11" s="57">
        <v>1089269</v>
      </c>
      <c r="BG11" s="55">
        <v>991297</v>
      </c>
      <c r="BH11" s="55">
        <v>84319</v>
      </c>
      <c r="BI11" s="55">
        <v>13653</v>
      </c>
      <c r="BJ11" s="55">
        <v>0</v>
      </c>
      <c r="BK11" s="55">
        <v>0</v>
      </c>
      <c r="BL11" s="55">
        <v>0</v>
      </c>
      <c r="BM11" s="55">
        <v>0</v>
      </c>
      <c r="BN11" s="55">
        <v>0</v>
      </c>
      <c r="BO11" s="55">
        <v>0</v>
      </c>
      <c r="BP11" s="56">
        <v>0</v>
      </c>
      <c r="BQ11" s="57">
        <v>1498</v>
      </c>
      <c r="BR11" s="55">
        <v>1312</v>
      </c>
      <c r="BS11" s="55">
        <v>160</v>
      </c>
      <c r="BT11" s="55">
        <v>26</v>
      </c>
      <c r="BU11" s="55">
        <v>0</v>
      </c>
      <c r="BV11" s="55">
        <v>0</v>
      </c>
      <c r="BW11" s="55">
        <v>0</v>
      </c>
      <c r="BX11" s="55">
        <v>0</v>
      </c>
      <c r="BY11" s="55">
        <v>0</v>
      </c>
      <c r="BZ11" s="55">
        <v>0</v>
      </c>
      <c r="CA11" s="56">
        <v>0</v>
      </c>
      <c r="CB11" s="57">
        <v>1314069</v>
      </c>
      <c r="CC11" s="55">
        <v>1216543</v>
      </c>
      <c r="CD11" s="55">
        <v>86030</v>
      </c>
      <c r="CE11" s="55">
        <v>11496</v>
      </c>
      <c r="CF11" s="55">
        <v>0</v>
      </c>
      <c r="CG11" s="55">
        <v>0</v>
      </c>
      <c r="CH11" s="55">
        <v>0</v>
      </c>
      <c r="CI11" s="55">
        <v>0</v>
      </c>
      <c r="CJ11" s="55">
        <v>0</v>
      </c>
      <c r="CK11" s="55">
        <v>0</v>
      </c>
      <c r="CL11" s="56">
        <v>0</v>
      </c>
      <c r="CM11" s="57">
        <v>1554</v>
      </c>
      <c r="CN11" s="55">
        <v>1345</v>
      </c>
      <c r="CO11" s="55">
        <v>162</v>
      </c>
      <c r="CP11" s="55">
        <v>39</v>
      </c>
      <c r="CQ11" s="55">
        <v>8</v>
      </c>
      <c r="CR11" s="55">
        <v>0</v>
      </c>
      <c r="CS11" s="55">
        <v>0</v>
      </c>
      <c r="CT11" s="55">
        <v>0</v>
      </c>
      <c r="CU11" s="55">
        <v>0</v>
      </c>
      <c r="CV11" s="55">
        <v>0</v>
      </c>
      <c r="CW11" s="56">
        <v>0</v>
      </c>
      <c r="CX11" s="57">
        <v>1500790</v>
      </c>
      <c r="CY11" s="55">
        <v>1370250</v>
      </c>
      <c r="CZ11" s="55">
        <v>103128</v>
      </c>
      <c r="DA11" s="55">
        <v>22627</v>
      </c>
      <c r="DB11" s="55">
        <v>4785</v>
      </c>
      <c r="DC11" s="55">
        <v>0</v>
      </c>
      <c r="DD11" s="55">
        <v>0</v>
      </c>
      <c r="DE11" s="55">
        <v>0</v>
      </c>
      <c r="DF11" s="55">
        <v>0</v>
      </c>
      <c r="DG11" s="55">
        <v>0</v>
      </c>
      <c r="DH11" s="56">
        <v>0</v>
      </c>
      <c r="DI11" s="57">
        <v>1517</v>
      </c>
      <c r="DJ11" s="55">
        <v>1292</v>
      </c>
      <c r="DK11" s="55">
        <v>176</v>
      </c>
      <c r="DL11" s="55">
        <v>41</v>
      </c>
      <c r="DM11" s="55">
        <v>8</v>
      </c>
      <c r="DN11" s="55">
        <v>0</v>
      </c>
      <c r="DO11" s="55">
        <v>0</v>
      </c>
      <c r="DP11" s="55">
        <v>0</v>
      </c>
      <c r="DQ11" s="55">
        <v>0</v>
      </c>
      <c r="DR11" s="55">
        <v>0</v>
      </c>
      <c r="DS11" s="56">
        <v>0</v>
      </c>
      <c r="DT11" s="57">
        <v>1565326</v>
      </c>
      <c r="DU11" s="55">
        <v>1412333</v>
      </c>
      <c r="DV11" s="55">
        <v>120822</v>
      </c>
      <c r="DW11" s="55">
        <v>27432</v>
      </c>
      <c r="DX11" s="55">
        <v>4739</v>
      </c>
      <c r="DY11" s="55">
        <v>0</v>
      </c>
      <c r="DZ11" s="55">
        <v>0</v>
      </c>
      <c r="EA11" s="55">
        <v>0</v>
      </c>
      <c r="EB11" s="55">
        <v>0</v>
      </c>
      <c r="EC11" s="55">
        <v>0</v>
      </c>
      <c r="ED11" s="56">
        <v>0</v>
      </c>
      <c r="EE11" s="57">
        <v>1791</v>
      </c>
      <c r="EF11" s="55">
        <v>1519</v>
      </c>
      <c r="EG11" s="55">
        <v>189</v>
      </c>
      <c r="EH11" s="55">
        <v>63</v>
      </c>
      <c r="EI11" s="55">
        <v>20</v>
      </c>
      <c r="EJ11" s="55">
        <v>0</v>
      </c>
      <c r="EK11" s="55">
        <v>0</v>
      </c>
      <c r="EL11" s="55">
        <v>0</v>
      </c>
      <c r="EM11" s="55">
        <v>0</v>
      </c>
      <c r="EN11" s="55">
        <v>0</v>
      </c>
      <c r="EO11" s="56">
        <v>0</v>
      </c>
      <c r="EP11" s="57">
        <v>1999780</v>
      </c>
      <c r="EQ11" s="55">
        <v>1788019</v>
      </c>
      <c r="ER11" s="55">
        <v>155060</v>
      </c>
      <c r="ES11" s="55">
        <v>42207</v>
      </c>
      <c r="ET11" s="55">
        <v>14494</v>
      </c>
      <c r="EU11" s="55">
        <v>0</v>
      </c>
      <c r="EV11" s="55">
        <v>0</v>
      </c>
      <c r="EW11" s="55">
        <v>0</v>
      </c>
      <c r="EX11" s="55">
        <v>0</v>
      </c>
      <c r="EY11" s="55">
        <v>0</v>
      </c>
      <c r="EZ11" s="56">
        <v>0</v>
      </c>
      <c r="FA11" s="57">
        <v>1554</v>
      </c>
      <c r="FB11" s="55">
        <v>1315</v>
      </c>
      <c r="FC11" s="55">
        <v>170</v>
      </c>
      <c r="FD11" s="55">
        <v>51</v>
      </c>
      <c r="FE11" s="55">
        <v>17</v>
      </c>
      <c r="FF11" s="55">
        <v>1</v>
      </c>
      <c r="FG11" s="55">
        <v>0</v>
      </c>
      <c r="FH11" s="55">
        <v>0</v>
      </c>
      <c r="FI11" s="55">
        <v>0</v>
      </c>
      <c r="FJ11" s="55">
        <v>0</v>
      </c>
      <c r="FK11" s="56">
        <v>0</v>
      </c>
      <c r="FL11" s="57">
        <v>1839486</v>
      </c>
      <c r="FM11" s="55">
        <v>1653231</v>
      </c>
      <c r="FN11" s="55">
        <v>139541</v>
      </c>
      <c r="FO11" s="55">
        <v>36056</v>
      </c>
      <c r="FP11" s="55">
        <v>10349</v>
      </c>
      <c r="FQ11" s="55">
        <v>309</v>
      </c>
      <c r="FR11" s="55">
        <v>0</v>
      </c>
      <c r="FS11" s="55">
        <v>0</v>
      </c>
      <c r="FT11" s="55">
        <v>0</v>
      </c>
      <c r="FU11" s="55">
        <v>0</v>
      </c>
      <c r="FV11" s="56">
        <v>0</v>
      </c>
      <c r="FW11" s="57">
        <v>1510</v>
      </c>
      <c r="FX11" s="55">
        <v>1268</v>
      </c>
      <c r="FY11" s="55">
        <v>168</v>
      </c>
      <c r="FZ11" s="55">
        <v>51</v>
      </c>
      <c r="GA11" s="55">
        <v>18</v>
      </c>
      <c r="GB11" s="55">
        <v>5</v>
      </c>
      <c r="GC11" s="55">
        <v>0</v>
      </c>
      <c r="GD11" s="55">
        <v>0</v>
      </c>
      <c r="GE11" s="55">
        <v>0</v>
      </c>
      <c r="GF11" s="55">
        <v>0</v>
      </c>
      <c r="GG11" s="56">
        <v>0</v>
      </c>
      <c r="GH11" s="57">
        <v>1916167</v>
      </c>
      <c r="GI11" s="55">
        <v>1698043</v>
      </c>
      <c r="GJ11" s="55">
        <v>159783</v>
      </c>
      <c r="GK11" s="55">
        <v>43859</v>
      </c>
      <c r="GL11" s="55">
        <v>11279</v>
      </c>
      <c r="GM11" s="55">
        <v>3203</v>
      </c>
      <c r="GN11" s="55">
        <v>0</v>
      </c>
      <c r="GO11" s="55">
        <v>0</v>
      </c>
      <c r="GP11" s="55">
        <v>0</v>
      </c>
      <c r="GQ11" s="55">
        <v>0</v>
      </c>
      <c r="GR11" s="56">
        <v>0</v>
      </c>
      <c r="GS11" s="57">
        <v>4745</v>
      </c>
      <c r="GT11" s="55">
        <v>3998</v>
      </c>
      <c r="GU11" s="55">
        <v>513</v>
      </c>
      <c r="GV11" s="55">
        <v>155</v>
      </c>
      <c r="GW11" s="55">
        <v>63</v>
      </c>
      <c r="GX11" s="55">
        <v>14</v>
      </c>
      <c r="GY11" s="55">
        <v>2</v>
      </c>
      <c r="GZ11" s="55">
        <v>0</v>
      </c>
      <c r="HA11" s="55">
        <v>0</v>
      </c>
      <c r="HB11" s="55">
        <v>0</v>
      </c>
      <c r="HC11" s="56">
        <v>0</v>
      </c>
      <c r="HD11" s="57">
        <v>6765458</v>
      </c>
      <c r="HE11" s="55">
        <v>5981793</v>
      </c>
      <c r="HF11" s="55">
        <v>569028</v>
      </c>
      <c r="HG11" s="55">
        <v>146341</v>
      </c>
      <c r="HH11" s="55">
        <v>53874</v>
      </c>
      <c r="HI11" s="55">
        <v>12485</v>
      </c>
      <c r="HJ11" s="55">
        <v>1937</v>
      </c>
      <c r="HK11" s="55">
        <v>0</v>
      </c>
      <c r="HL11" s="55">
        <v>0</v>
      </c>
      <c r="HM11" s="55">
        <v>0</v>
      </c>
      <c r="HN11" s="56">
        <v>0</v>
      </c>
    </row>
    <row r="12" spans="1:222" s="21" customFormat="1" ht="12.6" customHeight="1" x14ac:dyDescent="0.2">
      <c r="A12" s="24">
        <v>3</v>
      </c>
      <c r="B12" s="25" t="s">
        <v>29</v>
      </c>
      <c r="C12" s="58">
        <v>1925</v>
      </c>
      <c r="D12" s="59">
        <v>1665</v>
      </c>
      <c r="E12" s="59">
        <v>251</v>
      </c>
      <c r="F12" s="59">
        <v>9</v>
      </c>
      <c r="G12" s="59">
        <v>0</v>
      </c>
      <c r="H12" s="59">
        <v>0</v>
      </c>
      <c r="I12" s="59">
        <v>0</v>
      </c>
      <c r="J12" s="59">
        <v>0</v>
      </c>
      <c r="K12" s="59">
        <v>0</v>
      </c>
      <c r="L12" s="59">
        <v>0</v>
      </c>
      <c r="M12" s="60">
        <v>0</v>
      </c>
      <c r="N12" s="61">
        <v>1274215</v>
      </c>
      <c r="O12" s="59">
        <v>1181458</v>
      </c>
      <c r="P12" s="59">
        <v>89415</v>
      </c>
      <c r="Q12" s="59">
        <v>3342</v>
      </c>
      <c r="R12" s="59">
        <v>0</v>
      </c>
      <c r="S12" s="59">
        <v>0</v>
      </c>
      <c r="T12" s="59">
        <v>0</v>
      </c>
      <c r="U12" s="59">
        <v>0</v>
      </c>
      <c r="V12" s="59">
        <v>0</v>
      </c>
      <c r="W12" s="59">
        <v>0</v>
      </c>
      <c r="X12" s="60">
        <v>0</v>
      </c>
      <c r="Y12" s="61">
        <v>2655</v>
      </c>
      <c r="Z12" s="59">
        <v>2260</v>
      </c>
      <c r="AA12" s="59">
        <v>307</v>
      </c>
      <c r="AB12" s="59">
        <v>88</v>
      </c>
      <c r="AC12" s="59">
        <v>0</v>
      </c>
      <c r="AD12" s="59">
        <v>0</v>
      </c>
      <c r="AE12" s="59">
        <v>0</v>
      </c>
      <c r="AF12" s="59">
        <v>0</v>
      </c>
      <c r="AG12" s="59">
        <v>0</v>
      </c>
      <c r="AH12" s="59">
        <v>0</v>
      </c>
      <c r="AI12" s="60">
        <v>0</v>
      </c>
      <c r="AJ12" s="61">
        <v>2010161</v>
      </c>
      <c r="AK12" s="59">
        <v>1824664</v>
      </c>
      <c r="AL12" s="59">
        <v>143149</v>
      </c>
      <c r="AM12" s="59">
        <v>42348</v>
      </c>
      <c r="AN12" s="59">
        <v>0</v>
      </c>
      <c r="AO12" s="59">
        <v>0</v>
      </c>
      <c r="AP12" s="59">
        <v>0</v>
      </c>
      <c r="AQ12" s="59">
        <v>0</v>
      </c>
      <c r="AR12" s="59">
        <v>0</v>
      </c>
      <c r="AS12" s="59">
        <v>0</v>
      </c>
      <c r="AT12" s="60">
        <v>0</v>
      </c>
      <c r="AU12" s="61">
        <v>2004</v>
      </c>
      <c r="AV12" s="59">
        <v>1723</v>
      </c>
      <c r="AW12" s="59">
        <v>237</v>
      </c>
      <c r="AX12" s="59">
        <v>44</v>
      </c>
      <c r="AY12" s="59">
        <v>0</v>
      </c>
      <c r="AZ12" s="59">
        <v>0</v>
      </c>
      <c r="BA12" s="59">
        <v>0</v>
      </c>
      <c r="BB12" s="59">
        <v>0</v>
      </c>
      <c r="BC12" s="59">
        <v>0</v>
      </c>
      <c r="BD12" s="59">
        <v>0</v>
      </c>
      <c r="BE12" s="60">
        <v>0</v>
      </c>
      <c r="BF12" s="61">
        <v>1618062</v>
      </c>
      <c r="BG12" s="59">
        <v>1482310</v>
      </c>
      <c r="BH12" s="59">
        <v>117153</v>
      </c>
      <c r="BI12" s="59">
        <v>18599</v>
      </c>
      <c r="BJ12" s="59">
        <v>0</v>
      </c>
      <c r="BK12" s="59">
        <v>0</v>
      </c>
      <c r="BL12" s="59">
        <v>0</v>
      </c>
      <c r="BM12" s="59">
        <v>0</v>
      </c>
      <c r="BN12" s="59">
        <v>0</v>
      </c>
      <c r="BO12" s="59">
        <v>0</v>
      </c>
      <c r="BP12" s="60">
        <v>0</v>
      </c>
      <c r="BQ12" s="61">
        <v>2123</v>
      </c>
      <c r="BR12" s="59">
        <v>1809</v>
      </c>
      <c r="BS12" s="59">
        <v>263</v>
      </c>
      <c r="BT12" s="59">
        <v>51</v>
      </c>
      <c r="BU12" s="59">
        <v>0</v>
      </c>
      <c r="BV12" s="59">
        <v>0</v>
      </c>
      <c r="BW12" s="59">
        <v>0</v>
      </c>
      <c r="BX12" s="59">
        <v>0</v>
      </c>
      <c r="BY12" s="59">
        <v>0</v>
      </c>
      <c r="BZ12" s="59">
        <v>0</v>
      </c>
      <c r="CA12" s="60">
        <v>0</v>
      </c>
      <c r="CB12" s="61">
        <v>1877908</v>
      </c>
      <c r="CC12" s="59">
        <v>1698901</v>
      </c>
      <c r="CD12" s="59">
        <v>152705</v>
      </c>
      <c r="CE12" s="59">
        <v>26302</v>
      </c>
      <c r="CF12" s="59">
        <v>0</v>
      </c>
      <c r="CG12" s="59">
        <v>0</v>
      </c>
      <c r="CH12" s="59">
        <v>0</v>
      </c>
      <c r="CI12" s="59">
        <v>0</v>
      </c>
      <c r="CJ12" s="59">
        <v>0</v>
      </c>
      <c r="CK12" s="59">
        <v>0</v>
      </c>
      <c r="CL12" s="60">
        <v>0</v>
      </c>
      <c r="CM12" s="61">
        <v>2256</v>
      </c>
      <c r="CN12" s="59">
        <v>1902</v>
      </c>
      <c r="CO12" s="59">
        <v>286</v>
      </c>
      <c r="CP12" s="59">
        <v>58</v>
      </c>
      <c r="CQ12" s="59">
        <v>10</v>
      </c>
      <c r="CR12" s="59">
        <v>0</v>
      </c>
      <c r="CS12" s="59">
        <v>0</v>
      </c>
      <c r="CT12" s="59">
        <v>0</v>
      </c>
      <c r="CU12" s="59">
        <v>0</v>
      </c>
      <c r="CV12" s="59">
        <v>0</v>
      </c>
      <c r="CW12" s="60">
        <v>0</v>
      </c>
      <c r="CX12" s="61">
        <v>2185851</v>
      </c>
      <c r="CY12" s="59">
        <v>1966114</v>
      </c>
      <c r="CZ12" s="59">
        <v>179353</v>
      </c>
      <c r="DA12" s="59">
        <v>34890</v>
      </c>
      <c r="DB12" s="59">
        <v>5494</v>
      </c>
      <c r="DC12" s="59">
        <v>0</v>
      </c>
      <c r="DD12" s="59">
        <v>0</v>
      </c>
      <c r="DE12" s="59">
        <v>0</v>
      </c>
      <c r="DF12" s="59">
        <v>0</v>
      </c>
      <c r="DG12" s="59">
        <v>0</v>
      </c>
      <c r="DH12" s="60">
        <v>0</v>
      </c>
      <c r="DI12" s="61">
        <v>2078</v>
      </c>
      <c r="DJ12" s="59">
        <v>1744</v>
      </c>
      <c r="DK12" s="59">
        <v>271</v>
      </c>
      <c r="DL12" s="59">
        <v>52</v>
      </c>
      <c r="DM12" s="59">
        <v>11</v>
      </c>
      <c r="DN12" s="59">
        <v>0</v>
      </c>
      <c r="DO12" s="59">
        <v>0</v>
      </c>
      <c r="DP12" s="59">
        <v>0</v>
      </c>
      <c r="DQ12" s="59">
        <v>0</v>
      </c>
      <c r="DR12" s="59">
        <v>0</v>
      </c>
      <c r="DS12" s="60">
        <v>0</v>
      </c>
      <c r="DT12" s="61">
        <v>2154564</v>
      </c>
      <c r="DU12" s="59">
        <v>1921282</v>
      </c>
      <c r="DV12" s="59">
        <v>196267</v>
      </c>
      <c r="DW12" s="59">
        <v>30166</v>
      </c>
      <c r="DX12" s="59">
        <v>6849</v>
      </c>
      <c r="DY12" s="59">
        <v>0</v>
      </c>
      <c r="DZ12" s="59">
        <v>0</v>
      </c>
      <c r="EA12" s="59">
        <v>0</v>
      </c>
      <c r="EB12" s="59">
        <v>0</v>
      </c>
      <c r="EC12" s="59">
        <v>0</v>
      </c>
      <c r="ED12" s="60">
        <v>0</v>
      </c>
      <c r="EE12" s="61">
        <v>2766</v>
      </c>
      <c r="EF12" s="59">
        <v>2322</v>
      </c>
      <c r="EG12" s="59">
        <v>322</v>
      </c>
      <c r="EH12" s="59">
        <v>92</v>
      </c>
      <c r="EI12" s="59">
        <v>30</v>
      </c>
      <c r="EJ12" s="59">
        <v>0</v>
      </c>
      <c r="EK12" s="59">
        <v>0</v>
      </c>
      <c r="EL12" s="59">
        <v>0</v>
      </c>
      <c r="EM12" s="59">
        <v>0</v>
      </c>
      <c r="EN12" s="59">
        <v>0</v>
      </c>
      <c r="EO12" s="60">
        <v>0</v>
      </c>
      <c r="EP12" s="61">
        <v>3090092</v>
      </c>
      <c r="EQ12" s="59">
        <v>2751167</v>
      </c>
      <c r="ER12" s="59">
        <v>252488</v>
      </c>
      <c r="ES12" s="59">
        <v>67291</v>
      </c>
      <c r="ET12" s="59">
        <v>19146</v>
      </c>
      <c r="EU12" s="59">
        <v>0</v>
      </c>
      <c r="EV12" s="59">
        <v>0</v>
      </c>
      <c r="EW12" s="59">
        <v>0</v>
      </c>
      <c r="EX12" s="59">
        <v>0</v>
      </c>
      <c r="EY12" s="59">
        <v>0</v>
      </c>
      <c r="EZ12" s="60">
        <v>0</v>
      </c>
      <c r="FA12" s="61">
        <v>2260</v>
      </c>
      <c r="FB12" s="59">
        <v>1928</v>
      </c>
      <c r="FC12" s="59">
        <v>248</v>
      </c>
      <c r="FD12" s="59">
        <v>63</v>
      </c>
      <c r="FE12" s="59">
        <v>20</v>
      </c>
      <c r="FF12" s="59">
        <v>1</v>
      </c>
      <c r="FG12" s="59">
        <v>0</v>
      </c>
      <c r="FH12" s="59">
        <v>0</v>
      </c>
      <c r="FI12" s="59">
        <v>0</v>
      </c>
      <c r="FJ12" s="59">
        <v>0</v>
      </c>
      <c r="FK12" s="60">
        <v>0</v>
      </c>
      <c r="FL12" s="61">
        <v>2717975</v>
      </c>
      <c r="FM12" s="59">
        <v>2443088</v>
      </c>
      <c r="FN12" s="59">
        <v>214274</v>
      </c>
      <c r="FO12" s="59">
        <v>44773</v>
      </c>
      <c r="FP12" s="59">
        <v>14615</v>
      </c>
      <c r="FQ12" s="59">
        <v>1225</v>
      </c>
      <c r="FR12" s="59">
        <v>0</v>
      </c>
      <c r="FS12" s="59">
        <v>0</v>
      </c>
      <c r="FT12" s="59">
        <v>0</v>
      </c>
      <c r="FU12" s="59">
        <v>0</v>
      </c>
      <c r="FV12" s="60">
        <v>0</v>
      </c>
      <c r="FW12" s="61">
        <v>2287</v>
      </c>
      <c r="FX12" s="59">
        <v>1947</v>
      </c>
      <c r="FY12" s="59">
        <v>231</v>
      </c>
      <c r="FZ12" s="59">
        <v>70</v>
      </c>
      <c r="GA12" s="59">
        <v>27</v>
      </c>
      <c r="GB12" s="59">
        <v>12</v>
      </c>
      <c r="GC12" s="59">
        <v>0</v>
      </c>
      <c r="GD12" s="59">
        <v>0</v>
      </c>
      <c r="GE12" s="59">
        <v>0</v>
      </c>
      <c r="GF12" s="59">
        <v>0</v>
      </c>
      <c r="GG12" s="60">
        <v>0</v>
      </c>
      <c r="GH12" s="61">
        <v>2934765</v>
      </c>
      <c r="GI12" s="59">
        <v>2622244</v>
      </c>
      <c r="GJ12" s="59">
        <v>224782</v>
      </c>
      <c r="GK12" s="59">
        <v>55941</v>
      </c>
      <c r="GL12" s="59">
        <v>22667</v>
      </c>
      <c r="GM12" s="59">
        <v>9131</v>
      </c>
      <c r="GN12" s="59">
        <v>0</v>
      </c>
      <c r="GO12" s="59">
        <v>0</v>
      </c>
      <c r="GP12" s="59">
        <v>0</v>
      </c>
      <c r="GQ12" s="59">
        <v>0</v>
      </c>
      <c r="GR12" s="60">
        <v>0</v>
      </c>
      <c r="GS12" s="61">
        <v>6848</v>
      </c>
      <c r="GT12" s="59">
        <v>5708</v>
      </c>
      <c r="GU12" s="59">
        <v>778</v>
      </c>
      <c r="GV12" s="59">
        <v>240</v>
      </c>
      <c r="GW12" s="59">
        <v>97</v>
      </c>
      <c r="GX12" s="59">
        <v>22</v>
      </c>
      <c r="GY12" s="59">
        <v>3</v>
      </c>
      <c r="GZ12" s="59">
        <v>0</v>
      </c>
      <c r="HA12" s="59">
        <v>0</v>
      </c>
      <c r="HB12" s="59">
        <v>0</v>
      </c>
      <c r="HC12" s="60">
        <v>0</v>
      </c>
      <c r="HD12" s="61">
        <v>9844019</v>
      </c>
      <c r="HE12" s="59">
        <v>8617178</v>
      </c>
      <c r="HF12" s="59">
        <v>871943</v>
      </c>
      <c r="HG12" s="59">
        <v>248815</v>
      </c>
      <c r="HH12" s="59">
        <v>89935</v>
      </c>
      <c r="HI12" s="59">
        <v>15080</v>
      </c>
      <c r="HJ12" s="59">
        <v>1068</v>
      </c>
      <c r="HK12" s="59">
        <v>0</v>
      </c>
      <c r="HL12" s="59">
        <v>0</v>
      </c>
      <c r="HM12" s="59">
        <v>0</v>
      </c>
      <c r="HN12" s="60">
        <v>0</v>
      </c>
    </row>
    <row r="13" spans="1:222" s="21" customFormat="1" ht="12.6" customHeight="1" x14ac:dyDescent="0.2">
      <c r="A13" s="22">
        <v>4</v>
      </c>
      <c r="B13" s="23" t="s">
        <v>30</v>
      </c>
      <c r="C13" s="54">
        <v>3534</v>
      </c>
      <c r="D13" s="55">
        <v>3085</v>
      </c>
      <c r="E13" s="55">
        <v>418</v>
      </c>
      <c r="F13" s="55">
        <v>31</v>
      </c>
      <c r="G13" s="55">
        <v>0</v>
      </c>
      <c r="H13" s="55">
        <v>0</v>
      </c>
      <c r="I13" s="55">
        <v>0</v>
      </c>
      <c r="J13" s="55">
        <v>0</v>
      </c>
      <c r="K13" s="55">
        <v>0</v>
      </c>
      <c r="L13" s="55">
        <v>0</v>
      </c>
      <c r="M13" s="56">
        <v>0</v>
      </c>
      <c r="N13" s="57">
        <v>2417457</v>
      </c>
      <c r="O13" s="55">
        <v>2256498</v>
      </c>
      <c r="P13" s="55">
        <v>150351</v>
      </c>
      <c r="Q13" s="55">
        <v>10608</v>
      </c>
      <c r="R13" s="55">
        <v>0</v>
      </c>
      <c r="S13" s="55">
        <v>0</v>
      </c>
      <c r="T13" s="55">
        <v>0</v>
      </c>
      <c r="U13" s="55">
        <v>0</v>
      </c>
      <c r="V13" s="55">
        <v>0</v>
      </c>
      <c r="W13" s="55">
        <v>0</v>
      </c>
      <c r="X13" s="56">
        <v>0</v>
      </c>
      <c r="Y13" s="57">
        <v>4317</v>
      </c>
      <c r="Z13" s="55">
        <v>3667</v>
      </c>
      <c r="AA13" s="55">
        <v>533</v>
      </c>
      <c r="AB13" s="55">
        <v>117</v>
      </c>
      <c r="AC13" s="55">
        <v>0</v>
      </c>
      <c r="AD13" s="55">
        <v>0</v>
      </c>
      <c r="AE13" s="55">
        <v>0</v>
      </c>
      <c r="AF13" s="55">
        <v>0</v>
      </c>
      <c r="AG13" s="55">
        <v>0</v>
      </c>
      <c r="AH13" s="55">
        <v>0</v>
      </c>
      <c r="AI13" s="56">
        <v>0</v>
      </c>
      <c r="AJ13" s="57">
        <v>3269344</v>
      </c>
      <c r="AK13" s="55">
        <v>2991812</v>
      </c>
      <c r="AL13" s="55">
        <v>228772</v>
      </c>
      <c r="AM13" s="55">
        <v>48760</v>
      </c>
      <c r="AN13" s="55">
        <v>0</v>
      </c>
      <c r="AO13" s="55">
        <v>0</v>
      </c>
      <c r="AP13" s="55">
        <v>0</v>
      </c>
      <c r="AQ13" s="55">
        <v>0</v>
      </c>
      <c r="AR13" s="55">
        <v>0</v>
      </c>
      <c r="AS13" s="55">
        <v>0</v>
      </c>
      <c r="AT13" s="56">
        <v>0</v>
      </c>
      <c r="AU13" s="57">
        <v>3699</v>
      </c>
      <c r="AV13" s="55">
        <v>3160</v>
      </c>
      <c r="AW13" s="55">
        <v>457</v>
      </c>
      <c r="AX13" s="55">
        <v>82</v>
      </c>
      <c r="AY13" s="55">
        <v>0</v>
      </c>
      <c r="AZ13" s="55">
        <v>0</v>
      </c>
      <c r="BA13" s="55">
        <v>0</v>
      </c>
      <c r="BB13" s="55">
        <v>0</v>
      </c>
      <c r="BC13" s="55">
        <v>0</v>
      </c>
      <c r="BD13" s="55">
        <v>0</v>
      </c>
      <c r="BE13" s="56">
        <v>0</v>
      </c>
      <c r="BF13" s="57">
        <v>3045468</v>
      </c>
      <c r="BG13" s="55">
        <v>2792662</v>
      </c>
      <c r="BH13" s="55">
        <v>218301</v>
      </c>
      <c r="BI13" s="55">
        <v>34505</v>
      </c>
      <c r="BJ13" s="55">
        <v>0</v>
      </c>
      <c r="BK13" s="55">
        <v>0</v>
      </c>
      <c r="BL13" s="55">
        <v>0</v>
      </c>
      <c r="BM13" s="55">
        <v>0</v>
      </c>
      <c r="BN13" s="55">
        <v>0</v>
      </c>
      <c r="BO13" s="55">
        <v>0</v>
      </c>
      <c r="BP13" s="56">
        <v>0</v>
      </c>
      <c r="BQ13" s="57">
        <v>3924</v>
      </c>
      <c r="BR13" s="55">
        <v>3378</v>
      </c>
      <c r="BS13" s="55">
        <v>457</v>
      </c>
      <c r="BT13" s="55">
        <v>89</v>
      </c>
      <c r="BU13" s="55">
        <v>0</v>
      </c>
      <c r="BV13" s="55">
        <v>0</v>
      </c>
      <c r="BW13" s="55">
        <v>0</v>
      </c>
      <c r="BX13" s="55">
        <v>0</v>
      </c>
      <c r="BY13" s="55">
        <v>0</v>
      </c>
      <c r="BZ13" s="55">
        <v>0</v>
      </c>
      <c r="CA13" s="56">
        <v>0</v>
      </c>
      <c r="CB13" s="57">
        <v>3563548</v>
      </c>
      <c r="CC13" s="55">
        <v>3266277</v>
      </c>
      <c r="CD13" s="55">
        <v>251873</v>
      </c>
      <c r="CE13" s="55">
        <v>45398</v>
      </c>
      <c r="CF13" s="55">
        <v>0</v>
      </c>
      <c r="CG13" s="55">
        <v>0</v>
      </c>
      <c r="CH13" s="55">
        <v>0</v>
      </c>
      <c r="CI13" s="55">
        <v>0</v>
      </c>
      <c r="CJ13" s="55">
        <v>0</v>
      </c>
      <c r="CK13" s="55">
        <v>0</v>
      </c>
      <c r="CL13" s="56">
        <v>0</v>
      </c>
      <c r="CM13" s="57">
        <v>4008</v>
      </c>
      <c r="CN13" s="55">
        <v>3395</v>
      </c>
      <c r="CO13" s="55">
        <v>483</v>
      </c>
      <c r="CP13" s="55">
        <v>107</v>
      </c>
      <c r="CQ13" s="55">
        <v>23</v>
      </c>
      <c r="CR13" s="55">
        <v>0</v>
      </c>
      <c r="CS13" s="55">
        <v>0</v>
      </c>
      <c r="CT13" s="55">
        <v>0</v>
      </c>
      <c r="CU13" s="55">
        <v>0</v>
      </c>
      <c r="CV13" s="55">
        <v>0</v>
      </c>
      <c r="CW13" s="56">
        <v>0</v>
      </c>
      <c r="CX13" s="57">
        <v>3947645</v>
      </c>
      <c r="CY13" s="55">
        <v>3566135</v>
      </c>
      <c r="CZ13" s="55">
        <v>307431</v>
      </c>
      <c r="DA13" s="55">
        <v>61395</v>
      </c>
      <c r="DB13" s="55">
        <v>12684</v>
      </c>
      <c r="DC13" s="55">
        <v>0</v>
      </c>
      <c r="DD13" s="55">
        <v>0</v>
      </c>
      <c r="DE13" s="55">
        <v>0</v>
      </c>
      <c r="DF13" s="55">
        <v>0</v>
      </c>
      <c r="DG13" s="55">
        <v>0</v>
      </c>
      <c r="DH13" s="56">
        <v>0</v>
      </c>
      <c r="DI13" s="57">
        <v>3936</v>
      </c>
      <c r="DJ13" s="55">
        <v>3347</v>
      </c>
      <c r="DK13" s="55">
        <v>456</v>
      </c>
      <c r="DL13" s="55">
        <v>105</v>
      </c>
      <c r="DM13" s="55">
        <v>28</v>
      </c>
      <c r="DN13" s="55">
        <v>0</v>
      </c>
      <c r="DO13" s="55">
        <v>0</v>
      </c>
      <c r="DP13" s="55">
        <v>0</v>
      </c>
      <c r="DQ13" s="55">
        <v>0</v>
      </c>
      <c r="DR13" s="55">
        <v>0</v>
      </c>
      <c r="DS13" s="56">
        <v>0</v>
      </c>
      <c r="DT13" s="57">
        <v>4154973</v>
      </c>
      <c r="DU13" s="55">
        <v>3747048</v>
      </c>
      <c r="DV13" s="55">
        <v>333863</v>
      </c>
      <c r="DW13" s="55">
        <v>60995</v>
      </c>
      <c r="DX13" s="55">
        <v>13067</v>
      </c>
      <c r="DY13" s="55">
        <v>0</v>
      </c>
      <c r="DZ13" s="55">
        <v>0</v>
      </c>
      <c r="EA13" s="55">
        <v>0</v>
      </c>
      <c r="EB13" s="55">
        <v>0</v>
      </c>
      <c r="EC13" s="55">
        <v>0</v>
      </c>
      <c r="ED13" s="56">
        <v>0</v>
      </c>
      <c r="EE13" s="57">
        <v>4663</v>
      </c>
      <c r="EF13" s="55">
        <v>3909</v>
      </c>
      <c r="EG13" s="55">
        <v>478</v>
      </c>
      <c r="EH13" s="55">
        <v>208</v>
      </c>
      <c r="EI13" s="55">
        <v>68</v>
      </c>
      <c r="EJ13" s="55">
        <v>0</v>
      </c>
      <c r="EK13" s="55">
        <v>0</v>
      </c>
      <c r="EL13" s="55">
        <v>0</v>
      </c>
      <c r="EM13" s="55">
        <v>0</v>
      </c>
      <c r="EN13" s="55">
        <v>0</v>
      </c>
      <c r="EO13" s="56">
        <v>0</v>
      </c>
      <c r="EP13" s="57">
        <v>5301552</v>
      </c>
      <c r="EQ13" s="55">
        <v>4713821</v>
      </c>
      <c r="ER13" s="55">
        <v>390269</v>
      </c>
      <c r="ES13" s="55">
        <v>150843</v>
      </c>
      <c r="ET13" s="55">
        <v>46619</v>
      </c>
      <c r="EU13" s="55">
        <v>0</v>
      </c>
      <c r="EV13" s="55">
        <v>0</v>
      </c>
      <c r="EW13" s="55">
        <v>0</v>
      </c>
      <c r="EX13" s="55">
        <v>0</v>
      </c>
      <c r="EY13" s="55">
        <v>0</v>
      </c>
      <c r="EZ13" s="56">
        <v>0</v>
      </c>
      <c r="FA13" s="57">
        <v>4055</v>
      </c>
      <c r="FB13" s="55">
        <v>3414</v>
      </c>
      <c r="FC13" s="55">
        <v>482</v>
      </c>
      <c r="FD13" s="55">
        <v>121</v>
      </c>
      <c r="FE13" s="55">
        <v>34</v>
      </c>
      <c r="FF13" s="55">
        <v>4</v>
      </c>
      <c r="FG13" s="55">
        <v>0</v>
      </c>
      <c r="FH13" s="55">
        <v>0</v>
      </c>
      <c r="FI13" s="55">
        <v>0</v>
      </c>
      <c r="FJ13" s="55">
        <v>0</v>
      </c>
      <c r="FK13" s="56">
        <v>0</v>
      </c>
      <c r="FL13" s="57">
        <v>4901309</v>
      </c>
      <c r="FM13" s="55">
        <v>4362200</v>
      </c>
      <c r="FN13" s="55">
        <v>425018</v>
      </c>
      <c r="FO13" s="55">
        <v>85448</v>
      </c>
      <c r="FP13" s="55">
        <v>26145</v>
      </c>
      <c r="FQ13" s="55">
        <v>2498</v>
      </c>
      <c r="FR13" s="55">
        <v>0</v>
      </c>
      <c r="FS13" s="55">
        <v>0</v>
      </c>
      <c r="FT13" s="55">
        <v>0</v>
      </c>
      <c r="FU13" s="55">
        <v>0</v>
      </c>
      <c r="FV13" s="56">
        <v>0</v>
      </c>
      <c r="FW13" s="57">
        <v>3989</v>
      </c>
      <c r="FX13" s="55">
        <v>3360</v>
      </c>
      <c r="FY13" s="55">
        <v>455</v>
      </c>
      <c r="FZ13" s="55">
        <v>113</v>
      </c>
      <c r="GA13" s="55">
        <v>50</v>
      </c>
      <c r="GB13" s="55">
        <v>11</v>
      </c>
      <c r="GC13" s="55">
        <v>0</v>
      </c>
      <c r="GD13" s="55">
        <v>0</v>
      </c>
      <c r="GE13" s="55">
        <v>0</v>
      </c>
      <c r="GF13" s="55">
        <v>0</v>
      </c>
      <c r="GG13" s="56">
        <v>0</v>
      </c>
      <c r="GH13" s="57">
        <v>5144373</v>
      </c>
      <c r="GI13" s="55">
        <v>4573870</v>
      </c>
      <c r="GJ13" s="55">
        <v>436754</v>
      </c>
      <c r="GK13" s="55">
        <v>94696</v>
      </c>
      <c r="GL13" s="55">
        <v>33775</v>
      </c>
      <c r="GM13" s="55">
        <v>5278</v>
      </c>
      <c r="GN13" s="55">
        <v>0</v>
      </c>
      <c r="GO13" s="55">
        <v>0</v>
      </c>
      <c r="GP13" s="55">
        <v>0</v>
      </c>
      <c r="GQ13" s="55">
        <v>0</v>
      </c>
      <c r="GR13" s="56">
        <v>0</v>
      </c>
      <c r="GS13" s="57">
        <v>11318</v>
      </c>
      <c r="GT13" s="55">
        <v>9382</v>
      </c>
      <c r="GU13" s="55">
        <v>1308</v>
      </c>
      <c r="GV13" s="55">
        <v>430</v>
      </c>
      <c r="GW13" s="55">
        <v>150</v>
      </c>
      <c r="GX13" s="55">
        <v>46</v>
      </c>
      <c r="GY13" s="55">
        <v>2</v>
      </c>
      <c r="GZ13" s="55">
        <v>0</v>
      </c>
      <c r="HA13" s="55">
        <v>0</v>
      </c>
      <c r="HB13" s="55">
        <v>0</v>
      </c>
      <c r="HC13" s="56">
        <v>0</v>
      </c>
      <c r="HD13" s="57">
        <v>16222709</v>
      </c>
      <c r="HE13" s="55">
        <v>14186208</v>
      </c>
      <c r="HF13" s="55">
        <v>1452781</v>
      </c>
      <c r="HG13" s="55">
        <v>411952</v>
      </c>
      <c r="HH13" s="55">
        <v>134979</v>
      </c>
      <c r="HI13" s="55">
        <v>33815</v>
      </c>
      <c r="HJ13" s="55">
        <v>2974</v>
      </c>
      <c r="HK13" s="55">
        <v>0</v>
      </c>
      <c r="HL13" s="55">
        <v>0</v>
      </c>
      <c r="HM13" s="55">
        <v>0</v>
      </c>
      <c r="HN13" s="56">
        <v>0</v>
      </c>
    </row>
    <row r="14" spans="1:222" s="21" customFormat="1" ht="12.6" customHeight="1" x14ac:dyDescent="0.2">
      <c r="A14" s="24">
        <v>5</v>
      </c>
      <c r="B14" s="25" t="s">
        <v>31</v>
      </c>
      <c r="C14" s="58">
        <v>2050</v>
      </c>
      <c r="D14" s="59">
        <v>1812</v>
      </c>
      <c r="E14" s="59">
        <v>232</v>
      </c>
      <c r="F14" s="59">
        <v>6</v>
      </c>
      <c r="G14" s="59">
        <v>0</v>
      </c>
      <c r="H14" s="59">
        <v>0</v>
      </c>
      <c r="I14" s="59">
        <v>0</v>
      </c>
      <c r="J14" s="59">
        <v>0</v>
      </c>
      <c r="K14" s="59">
        <v>0</v>
      </c>
      <c r="L14" s="59">
        <v>0</v>
      </c>
      <c r="M14" s="60">
        <v>0</v>
      </c>
      <c r="N14" s="61">
        <v>1364812</v>
      </c>
      <c r="O14" s="59">
        <v>1277826</v>
      </c>
      <c r="P14" s="59">
        <v>84434</v>
      </c>
      <c r="Q14" s="59">
        <v>2552</v>
      </c>
      <c r="R14" s="59">
        <v>0</v>
      </c>
      <c r="S14" s="59">
        <v>0</v>
      </c>
      <c r="T14" s="59">
        <v>0</v>
      </c>
      <c r="U14" s="59">
        <v>0</v>
      </c>
      <c r="V14" s="59">
        <v>0</v>
      </c>
      <c r="W14" s="59">
        <v>0</v>
      </c>
      <c r="X14" s="60">
        <v>0</v>
      </c>
      <c r="Y14" s="61">
        <v>2478</v>
      </c>
      <c r="Z14" s="59">
        <v>2143</v>
      </c>
      <c r="AA14" s="59">
        <v>292</v>
      </c>
      <c r="AB14" s="59">
        <v>43</v>
      </c>
      <c r="AC14" s="59">
        <v>0</v>
      </c>
      <c r="AD14" s="59">
        <v>0</v>
      </c>
      <c r="AE14" s="59">
        <v>0</v>
      </c>
      <c r="AF14" s="59">
        <v>0</v>
      </c>
      <c r="AG14" s="59">
        <v>0</v>
      </c>
      <c r="AH14" s="59">
        <v>0</v>
      </c>
      <c r="AI14" s="60">
        <v>0</v>
      </c>
      <c r="AJ14" s="61">
        <v>1830409</v>
      </c>
      <c r="AK14" s="59">
        <v>1686788</v>
      </c>
      <c r="AL14" s="59">
        <v>126760</v>
      </c>
      <c r="AM14" s="59">
        <v>16861</v>
      </c>
      <c r="AN14" s="59">
        <v>0</v>
      </c>
      <c r="AO14" s="59">
        <v>0</v>
      </c>
      <c r="AP14" s="59">
        <v>0</v>
      </c>
      <c r="AQ14" s="59">
        <v>0</v>
      </c>
      <c r="AR14" s="59">
        <v>0</v>
      </c>
      <c r="AS14" s="59">
        <v>0</v>
      </c>
      <c r="AT14" s="60">
        <v>0</v>
      </c>
      <c r="AU14" s="61">
        <v>2105</v>
      </c>
      <c r="AV14" s="59">
        <v>1829</v>
      </c>
      <c r="AW14" s="59">
        <v>247</v>
      </c>
      <c r="AX14" s="59">
        <v>29</v>
      </c>
      <c r="AY14" s="59">
        <v>0</v>
      </c>
      <c r="AZ14" s="59">
        <v>0</v>
      </c>
      <c r="BA14" s="59">
        <v>0</v>
      </c>
      <c r="BB14" s="59">
        <v>0</v>
      </c>
      <c r="BC14" s="59">
        <v>0</v>
      </c>
      <c r="BD14" s="59">
        <v>0</v>
      </c>
      <c r="BE14" s="60">
        <v>0</v>
      </c>
      <c r="BF14" s="61">
        <v>1720583</v>
      </c>
      <c r="BG14" s="59">
        <v>1590982</v>
      </c>
      <c r="BH14" s="59">
        <v>120327</v>
      </c>
      <c r="BI14" s="59">
        <v>9274</v>
      </c>
      <c r="BJ14" s="59">
        <v>0</v>
      </c>
      <c r="BK14" s="59">
        <v>0</v>
      </c>
      <c r="BL14" s="59">
        <v>0</v>
      </c>
      <c r="BM14" s="59">
        <v>0</v>
      </c>
      <c r="BN14" s="59">
        <v>0</v>
      </c>
      <c r="BO14" s="59">
        <v>0</v>
      </c>
      <c r="BP14" s="60">
        <v>0</v>
      </c>
      <c r="BQ14" s="61">
        <v>2150</v>
      </c>
      <c r="BR14" s="59">
        <v>1848</v>
      </c>
      <c r="BS14" s="59">
        <v>262</v>
      </c>
      <c r="BT14" s="59">
        <v>40</v>
      </c>
      <c r="BU14" s="59">
        <v>0</v>
      </c>
      <c r="BV14" s="59">
        <v>0</v>
      </c>
      <c r="BW14" s="59">
        <v>0</v>
      </c>
      <c r="BX14" s="59">
        <v>0</v>
      </c>
      <c r="BY14" s="59">
        <v>0</v>
      </c>
      <c r="BZ14" s="59">
        <v>0</v>
      </c>
      <c r="CA14" s="60">
        <v>0</v>
      </c>
      <c r="CB14" s="61">
        <v>1922197</v>
      </c>
      <c r="CC14" s="59">
        <v>1747059</v>
      </c>
      <c r="CD14" s="59">
        <v>160112</v>
      </c>
      <c r="CE14" s="59">
        <v>15026</v>
      </c>
      <c r="CF14" s="59">
        <v>0</v>
      </c>
      <c r="CG14" s="59">
        <v>0</v>
      </c>
      <c r="CH14" s="59">
        <v>0</v>
      </c>
      <c r="CI14" s="59">
        <v>0</v>
      </c>
      <c r="CJ14" s="59">
        <v>0</v>
      </c>
      <c r="CK14" s="59">
        <v>0</v>
      </c>
      <c r="CL14" s="60">
        <v>0</v>
      </c>
      <c r="CM14" s="61">
        <v>2243</v>
      </c>
      <c r="CN14" s="59">
        <v>1913</v>
      </c>
      <c r="CO14" s="59">
        <v>263</v>
      </c>
      <c r="CP14" s="59">
        <v>54</v>
      </c>
      <c r="CQ14" s="59">
        <v>13</v>
      </c>
      <c r="CR14" s="59">
        <v>0</v>
      </c>
      <c r="CS14" s="59">
        <v>0</v>
      </c>
      <c r="CT14" s="59">
        <v>0</v>
      </c>
      <c r="CU14" s="59">
        <v>0</v>
      </c>
      <c r="CV14" s="59">
        <v>0</v>
      </c>
      <c r="CW14" s="60">
        <v>0</v>
      </c>
      <c r="CX14" s="61">
        <v>2163286</v>
      </c>
      <c r="CY14" s="59">
        <v>1966702</v>
      </c>
      <c r="CZ14" s="59">
        <v>165756</v>
      </c>
      <c r="DA14" s="59">
        <v>24048</v>
      </c>
      <c r="DB14" s="59">
        <v>6780</v>
      </c>
      <c r="DC14" s="59">
        <v>0</v>
      </c>
      <c r="DD14" s="59">
        <v>0</v>
      </c>
      <c r="DE14" s="59">
        <v>0</v>
      </c>
      <c r="DF14" s="59">
        <v>0</v>
      </c>
      <c r="DG14" s="59">
        <v>0</v>
      </c>
      <c r="DH14" s="60">
        <v>0</v>
      </c>
      <c r="DI14" s="61">
        <v>2220</v>
      </c>
      <c r="DJ14" s="59">
        <v>1900</v>
      </c>
      <c r="DK14" s="59">
        <v>252</v>
      </c>
      <c r="DL14" s="59">
        <v>61</v>
      </c>
      <c r="DM14" s="59">
        <v>7</v>
      </c>
      <c r="DN14" s="59">
        <v>0</v>
      </c>
      <c r="DO14" s="59">
        <v>0</v>
      </c>
      <c r="DP14" s="59">
        <v>0</v>
      </c>
      <c r="DQ14" s="59">
        <v>0</v>
      </c>
      <c r="DR14" s="59">
        <v>0</v>
      </c>
      <c r="DS14" s="60">
        <v>0</v>
      </c>
      <c r="DT14" s="61">
        <v>2298620</v>
      </c>
      <c r="DU14" s="59">
        <v>2084213</v>
      </c>
      <c r="DV14" s="59">
        <v>177858</v>
      </c>
      <c r="DW14" s="59">
        <v>34288</v>
      </c>
      <c r="DX14" s="59">
        <v>2261</v>
      </c>
      <c r="DY14" s="59">
        <v>0</v>
      </c>
      <c r="DZ14" s="59">
        <v>0</v>
      </c>
      <c r="EA14" s="59">
        <v>0</v>
      </c>
      <c r="EB14" s="59">
        <v>0</v>
      </c>
      <c r="EC14" s="59">
        <v>0</v>
      </c>
      <c r="ED14" s="60">
        <v>0</v>
      </c>
      <c r="EE14" s="61">
        <v>2552</v>
      </c>
      <c r="EF14" s="59">
        <v>2119</v>
      </c>
      <c r="EG14" s="59">
        <v>331</v>
      </c>
      <c r="EH14" s="59">
        <v>81</v>
      </c>
      <c r="EI14" s="59">
        <v>21</v>
      </c>
      <c r="EJ14" s="59">
        <v>0</v>
      </c>
      <c r="EK14" s="59">
        <v>0</v>
      </c>
      <c r="EL14" s="59">
        <v>0</v>
      </c>
      <c r="EM14" s="59">
        <v>0</v>
      </c>
      <c r="EN14" s="59">
        <v>0</v>
      </c>
      <c r="EO14" s="60">
        <v>0</v>
      </c>
      <c r="EP14" s="61">
        <v>2816807</v>
      </c>
      <c r="EQ14" s="59">
        <v>2483854</v>
      </c>
      <c r="ER14" s="59">
        <v>266021</v>
      </c>
      <c r="ES14" s="59">
        <v>50872</v>
      </c>
      <c r="ET14" s="59">
        <v>16060</v>
      </c>
      <c r="EU14" s="59">
        <v>0</v>
      </c>
      <c r="EV14" s="59">
        <v>0</v>
      </c>
      <c r="EW14" s="59">
        <v>0</v>
      </c>
      <c r="EX14" s="59">
        <v>0</v>
      </c>
      <c r="EY14" s="59">
        <v>0</v>
      </c>
      <c r="EZ14" s="60">
        <v>0</v>
      </c>
      <c r="FA14" s="61">
        <v>2340</v>
      </c>
      <c r="FB14" s="59">
        <v>2008</v>
      </c>
      <c r="FC14" s="59">
        <v>255</v>
      </c>
      <c r="FD14" s="59">
        <v>59</v>
      </c>
      <c r="FE14" s="59">
        <v>16</v>
      </c>
      <c r="FF14" s="59">
        <v>2</v>
      </c>
      <c r="FG14" s="59">
        <v>0</v>
      </c>
      <c r="FH14" s="59">
        <v>0</v>
      </c>
      <c r="FI14" s="59">
        <v>0</v>
      </c>
      <c r="FJ14" s="59">
        <v>0</v>
      </c>
      <c r="FK14" s="60">
        <v>0</v>
      </c>
      <c r="FL14" s="61">
        <v>2803456</v>
      </c>
      <c r="FM14" s="59">
        <v>2521683</v>
      </c>
      <c r="FN14" s="59">
        <v>225240</v>
      </c>
      <c r="FO14" s="59">
        <v>41337</v>
      </c>
      <c r="FP14" s="59">
        <v>13619</v>
      </c>
      <c r="FQ14" s="59">
        <v>1577</v>
      </c>
      <c r="FR14" s="59">
        <v>0</v>
      </c>
      <c r="FS14" s="59">
        <v>0</v>
      </c>
      <c r="FT14" s="59">
        <v>0</v>
      </c>
      <c r="FU14" s="59">
        <v>0</v>
      </c>
      <c r="FV14" s="60">
        <v>0</v>
      </c>
      <c r="FW14" s="61">
        <v>2307</v>
      </c>
      <c r="FX14" s="59">
        <v>1966</v>
      </c>
      <c r="FY14" s="59">
        <v>257</v>
      </c>
      <c r="FZ14" s="59">
        <v>60</v>
      </c>
      <c r="GA14" s="59">
        <v>18</v>
      </c>
      <c r="GB14" s="59">
        <v>6</v>
      </c>
      <c r="GC14" s="59">
        <v>0</v>
      </c>
      <c r="GD14" s="59">
        <v>0</v>
      </c>
      <c r="GE14" s="59">
        <v>0</v>
      </c>
      <c r="GF14" s="59">
        <v>0</v>
      </c>
      <c r="GG14" s="60">
        <v>0</v>
      </c>
      <c r="GH14" s="61">
        <v>2944247</v>
      </c>
      <c r="GI14" s="59">
        <v>2629414</v>
      </c>
      <c r="GJ14" s="59">
        <v>244062</v>
      </c>
      <c r="GK14" s="59">
        <v>51808</v>
      </c>
      <c r="GL14" s="59">
        <v>13836</v>
      </c>
      <c r="GM14" s="59">
        <v>5127</v>
      </c>
      <c r="GN14" s="59">
        <v>0</v>
      </c>
      <c r="GO14" s="59">
        <v>0</v>
      </c>
      <c r="GP14" s="59">
        <v>0</v>
      </c>
      <c r="GQ14" s="59">
        <v>0</v>
      </c>
      <c r="GR14" s="60">
        <v>0</v>
      </c>
      <c r="GS14" s="61">
        <v>6632</v>
      </c>
      <c r="GT14" s="59">
        <v>5600</v>
      </c>
      <c r="GU14" s="59">
        <v>729</v>
      </c>
      <c r="GV14" s="59">
        <v>224</v>
      </c>
      <c r="GW14" s="59">
        <v>66</v>
      </c>
      <c r="GX14" s="59">
        <v>13</v>
      </c>
      <c r="GY14" s="59">
        <v>0</v>
      </c>
      <c r="GZ14" s="59">
        <v>0</v>
      </c>
      <c r="HA14" s="59">
        <v>0</v>
      </c>
      <c r="HB14" s="59">
        <v>0</v>
      </c>
      <c r="HC14" s="60">
        <v>0</v>
      </c>
      <c r="HD14" s="61">
        <v>9374047</v>
      </c>
      <c r="HE14" s="59">
        <v>8342076</v>
      </c>
      <c r="HF14" s="59">
        <v>765502</v>
      </c>
      <c r="HG14" s="59">
        <v>195137</v>
      </c>
      <c r="HH14" s="59">
        <v>58769</v>
      </c>
      <c r="HI14" s="59">
        <v>12563</v>
      </c>
      <c r="HJ14" s="59">
        <v>0</v>
      </c>
      <c r="HK14" s="59">
        <v>0</v>
      </c>
      <c r="HL14" s="59">
        <v>0</v>
      </c>
      <c r="HM14" s="59">
        <v>0</v>
      </c>
      <c r="HN14" s="60">
        <v>0</v>
      </c>
    </row>
    <row r="15" spans="1:222" s="21" customFormat="1" ht="12.6" customHeight="1" x14ac:dyDescent="0.2">
      <c r="A15" s="22">
        <v>6</v>
      </c>
      <c r="B15" s="23" t="s">
        <v>32</v>
      </c>
      <c r="C15" s="54">
        <v>2207</v>
      </c>
      <c r="D15" s="55">
        <v>1936</v>
      </c>
      <c r="E15" s="55">
        <v>253</v>
      </c>
      <c r="F15" s="55">
        <v>18</v>
      </c>
      <c r="G15" s="55">
        <v>0</v>
      </c>
      <c r="H15" s="55">
        <v>0</v>
      </c>
      <c r="I15" s="55">
        <v>0</v>
      </c>
      <c r="J15" s="55">
        <v>0</v>
      </c>
      <c r="K15" s="55">
        <v>0</v>
      </c>
      <c r="L15" s="55">
        <v>0</v>
      </c>
      <c r="M15" s="56">
        <v>0</v>
      </c>
      <c r="N15" s="57">
        <v>1464043</v>
      </c>
      <c r="O15" s="55">
        <v>1370597</v>
      </c>
      <c r="P15" s="55">
        <v>86265</v>
      </c>
      <c r="Q15" s="55">
        <v>7181</v>
      </c>
      <c r="R15" s="55">
        <v>0</v>
      </c>
      <c r="S15" s="55">
        <v>0</v>
      </c>
      <c r="T15" s="55">
        <v>0</v>
      </c>
      <c r="U15" s="55">
        <v>0</v>
      </c>
      <c r="V15" s="55">
        <v>0</v>
      </c>
      <c r="W15" s="55">
        <v>0</v>
      </c>
      <c r="X15" s="56">
        <v>0</v>
      </c>
      <c r="Y15" s="57">
        <v>2713</v>
      </c>
      <c r="Z15" s="55">
        <v>2316</v>
      </c>
      <c r="AA15" s="55">
        <v>323</v>
      </c>
      <c r="AB15" s="55">
        <v>74</v>
      </c>
      <c r="AC15" s="55">
        <v>0</v>
      </c>
      <c r="AD15" s="55">
        <v>0</v>
      </c>
      <c r="AE15" s="55">
        <v>0</v>
      </c>
      <c r="AF15" s="55">
        <v>0</v>
      </c>
      <c r="AG15" s="55">
        <v>0</v>
      </c>
      <c r="AH15" s="55">
        <v>0</v>
      </c>
      <c r="AI15" s="56">
        <v>0</v>
      </c>
      <c r="AJ15" s="57">
        <v>2009229</v>
      </c>
      <c r="AK15" s="55">
        <v>1842750</v>
      </c>
      <c r="AL15" s="55">
        <v>137060</v>
      </c>
      <c r="AM15" s="55">
        <v>29419</v>
      </c>
      <c r="AN15" s="55">
        <v>0</v>
      </c>
      <c r="AO15" s="55">
        <v>0</v>
      </c>
      <c r="AP15" s="55">
        <v>0</v>
      </c>
      <c r="AQ15" s="55">
        <v>0</v>
      </c>
      <c r="AR15" s="55">
        <v>0</v>
      </c>
      <c r="AS15" s="55">
        <v>0</v>
      </c>
      <c r="AT15" s="56">
        <v>0</v>
      </c>
      <c r="AU15" s="57">
        <v>2307</v>
      </c>
      <c r="AV15" s="55">
        <v>1966</v>
      </c>
      <c r="AW15" s="55">
        <v>288</v>
      </c>
      <c r="AX15" s="55">
        <v>53</v>
      </c>
      <c r="AY15" s="55">
        <v>0</v>
      </c>
      <c r="AZ15" s="55">
        <v>0</v>
      </c>
      <c r="BA15" s="55">
        <v>0</v>
      </c>
      <c r="BB15" s="55">
        <v>0</v>
      </c>
      <c r="BC15" s="55">
        <v>0</v>
      </c>
      <c r="BD15" s="55">
        <v>0</v>
      </c>
      <c r="BE15" s="56">
        <v>0</v>
      </c>
      <c r="BF15" s="57">
        <v>1851370</v>
      </c>
      <c r="BG15" s="55">
        <v>1690623</v>
      </c>
      <c r="BH15" s="55">
        <v>138095</v>
      </c>
      <c r="BI15" s="55">
        <v>22652</v>
      </c>
      <c r="BJ15" s="55">
        <v>0</v>
      </c>
      <c r="BK15" s="55">
        <v>0</v>
      </c>
      <c r="BL15" s="55">
        <v>0</v>
      </c>
      <c r="BM15" s="55">
        <v>0</v>
      </c>
      <c r="BN15" s="55">
        <v>0</v>
      </c>
      <c r="BO15" s="55">
        <v>0</v>
      </c>
      <c r="BP15" s="56">
        <v>0</v>
      </c>
      <c r="BQ15" s="57">
        <v>2450</v>
      </c>
      <c r="BR15" s="55">
        <v>2095</v>
      </c>
      <c r="BS15" s="55">
        <v>297</v>
      </c>
      <c r="BT15" s="55">
        <v>58</v>
      </c>
      <c r="BU15" s="55">
        <v>0</v>
      </c>
      <c r="BV15" s="55">
        <v>0</v>
      </c>
      <c r="BW15" s="55">
        <v>0</v>
      </c>
      <c r="BX15" s="55">
        <v>0</v>
      </c>
      <c r="BY15" s="55">
        <v>0</v>
      </c>
      <c r="BZ15" s="55">
        <v>0</v>
      </c>
      <c r="CA15" s="56">
        <v>0</v>
      </c>
      <c r="CB15" s="57">
        <v>2169898</v>
      </c>
      <c r="CC15" s="55">
        <v>1981587</v>
      </c>
      <c r="CD15" s="55">
        <v>161077</v>
      </c>
      <c r="CE15" s="55">
        <v>27234</v>
      </c>
      <c r="CF15" s="55">
        <v>0</v>
      </c>
      <c r="CG15" s="55">
        <v>0</v>
      </c>
      <c r="CH15" s="55">
        <v>0</v>
      </c>
      <c r="CI15" s="55">
        <v>0</v>
      </c>
      <c r="CJ15" s="55">
        <v>0</v>
      </c>
      <c r="CK15" s="55">
        <v>0</v>
      </c>
      <c r="CL15" s="56">
        <v>0</v>
      </c>
      <c r="CM15" s="57">
        <v>2432</v>
      </c>
      <c r="CN15" s="55">
        <v>2053</v>
      </c>
      <c r="CO15" s="55">
        <v>308</v>
      </c>
      <c r="CP15" s="55">
        <v>58</v>
      </c>
      <c r="CQ15" s="55">
        <v>13</v>
      </c>
      <c r="CR15" s="55">
        <v>0</v>
      </c>
      <c r="CS15" s="55">
        <v>0</v>
      </c>
      <c r="CT15" s="55">
        <v>0</v>
      </c>
      <c r="CU15" s="55">
        <v>0</v>
      </c>
      <c r="CV15" s="55">
        <v>0</v>
      </c>
      <c r="CW15" s="56">
        <v>0</v>
      </c>
      <c r="CX15" s="57">
        <v>2321648</v>
      </c>
      <c r="CY15" s="55">
        <v>2088903</v>
      </c>
      <c r="CZ15" s="55">
        <v>193999</v>
      </c>
      <c r="DA15" s="55">
        <v>30628</v>
      </c>
      <c r="DB15" s="55">
        <v>8118</v>
      </c>
      <c r="DC15" s="55">
        <v>0</v>
      </c>
      <c r="DD15" s="55">
        <v>0</v>
      </c>
      <c r="DE15" s="55">
        <v>0</v>
      </c>
      <c r="DF15" s="55">
        <v>0</v>
      </c>
      <c r="DG15" s="55">
        <v>0</v>
      </c>
      <c r="DH15" s="56">
        <v>0</v>
      </c>
      <c r="DI15" s="57">
        <v>2369</v>
      </c>
      <c r="DJ15" s="55">
        <v>2003</v>
      </c>
      <c r="DK15" s="55">
        <v>282</v>
      </c>
      <c r="DL15" s="55">
        <v>60</v>
      </c>
      <c r="DM15" s="55">
        <v>24</v>
      </c>
      <c r="DN15" s="55">
        <v>0</v>
      </c>
      <c r="DO15" s="55">
        <v>0</v>
      </c>
      <c r="DP15" s="55">
        <v>0</v>
      </c>
      <c r="DQ15" s="55">
        <v>0</v>
      </c>
      <c r="DR15" s="55">
        <v>0</v>
      </c>
      <c r="DS15" s="56">
        <v>0</v>
      </c>
      <c r="DT15" s="57">
        <v>2444303</v>
      </c>
      <c r="DU15" s="55">
        <v>2209698</v>
      </c>
      <c r="DV15" s="55">
        <v>189671</v>
      </c>
      <c r="DW15" s="55">
        <v>33816</v>
      </c>
      <c r="DX15" s="55">
        <v>11118</v>
      </c>
      <c r="DY15" s="55">
        <v>0</v>
      </c>
      <c r="DZ15" s="55">
        <v>0</v>
      </c>
      <c r="EA15" s="55">
        <v>0</v>
      </c>
      <c r="EB15" s="55">
        <v>0</v>
      </c>
      <c r="EC15" s="55">
        <v>0</v>
      </c>
      <c r="ED15" s="56">
        <v>0</v>
      </c>
      <c r="EE15" s="57">
        <v>2938</v>
      </c>
      <c r="EF15" s="55">
        <v>2417</v>
      </c>
      <c r="EG15" s="55">
        <v>352</v>
      </c>
      <c r="EH15" s="55">
        <v>120</v>
      </c>
      <c r="EI15" s="55">
        <v>49</v>
      </c>
      <c r="EJ15" s="55">
        <v>0</v>
      </c>
      <c r="EK15" s="55">
        <v>0</v>
      </c>
      <c r="EL15" s="55">
        <v>0</v>
      </c>
      <c r="EM15" s="55">
        <v>0</v>
      </c>
      <c r="EN15" s="55">
        <v>0</v>
      </c>
      <c r="EO15" s="56">
        <v>0</v>
      </c>
      <c r="EP15" s="57">
        <v>3258423</v>
      </c>
      <c r="EQ15" s="55">
        <v>2869123</v>
      </c>
      <c r="ER15" s="55">
        <v>274260</v>
      </c>
      <c r="ES15" s="55">
        <v>84256</v>
      </c>
      <c r="ET15" s="55">
        <v>30784</v>
      </c>
      <c r="EU15" s="55">
        <v>0</v>
      </c>
      <c r="EV15" s="55">
        <v>0</v>
      </c>
      <c r="EW15" s="55">
        <v>0</v>
      </c>
      <c r="EX15" s="55">
        <v>0</v>
      </c>
      <c r="EY15" s="55">
        <v>0</v>
      </c>
      <c r="EZ15" s="56">
        <v>0</v>
      </c>
      <c r="FA15" s="57">
        <v>2545</v>
      </c>
      <c r="FB15" s="55">
        <v>2109</v>
      </c>
      <c r="FC15" s="55">
        <v>292</v>
      </c>
      <c r="FD15" s="55">
        <v>103</v>
      </c>
      <c r="FE15" s="55">
        <v>35</v>
      </c>
      <c r="FF15" s="55">
        <v>6</v>
      </c>
      <c r="FG15" s="55">
        <v>0</v>
      </c>
      <c r="FH15" s="55">
        <v>0</v>
      </c>
      <c r="FI15" s="55">
        <v>0</v>
      </c>
      <c r="FJ15" s="55">
        <v>0</v>
      </c>
      <c r="FK15" s="56">
        <v>0</v>
      </c>
      <c r="FL15" s="57">
        <v>2998698</v>
      </c>
      <c r="FM15" s="55">
        <v>2637829</v>
      </c>
      <c r="FN15" s="55">
        <v>251111</v>
      </c>
      <c r="FO15" s="55">
        <v>79593</v>
      </c>
      <c r="FP15" s="55">
        <v>26017</v>
      </c>
      <c r="FQ15" s="55">
        <v>4148</v>
      </c>
      <c r="FR15" s="55">
        <v>0</v>
      </c>
      <c r="FS15" s="55">
        <v>0</v>
      </c>
      <c r="FT15" s="55">
        <v>0</v>
      </c>
      <c r="FU15" s="55">
        <v>0</v>
      </c>
      <c r="FV15" s="56">
        <v>0</v>
      </c>
      <c r="FW15" s="57">
        <v>2446</v>
      </c>
      <c r="FX15" s="55">
        <v>2031</v>
      </c>
      <c r="FY15" s="55">
        <v>269</v>
      </c>
      <c r="FZ15" s="55">
        <v>95</v>
      </c>
      <c r="GA15" s="55">
        <v>35</v>
      </c>
      <c r="GB15" s="55">
        <v>16</v>
      </c>
      <c r="GC15" s="55">
        <v>0</v>
      </c>
      <c r="GD15" s="55">
        <v>0</v>
      </c>
      <c r="GE15" s="55">
        <v>0</v>
      </c>
      <c r="GF15" s="55">
        <v>0</v>
      </c>
      <c r="GG15" s="56">
        <v>0</v>
      </c>
      <c r="GH15" s="57">
        <v>3061153</v>
      </c>
      <c r="GI15" s="55">
        <v>2704687</v>
      </c>
      <c r="GJ15" s="55">
        <v>250686</v>
      </c>
      <c r="GK15" s="55">
        <v>73219</v>
      </c>
      <c r="GL15" s="55">
        <v>24760</v>
      </c>
      <c r="GM15" s="55">
        <v>7801</v>
      </c>
      <c r="GN15" s="55">
        <v>0</v>
      </c>
      <c r="GO15" s="55">
        <v>0</v>
      </c>
      <c r="GP15" s="55">
        <v>0</v>
      </c>
      <c r="GQ15" s="55">
        <v>0</v>
      </c>
      <c r="GR15" s="56">
        <v>0</v>
      </c>
      <c r="GS15" s="57">
        <v>7200</v>
      </c>
      <c r="GT15" s="55">
        <v>5935</v>
      </c>
      <c r="GU15" s="55">
        <v>787</v>
      </c>
      <c r="GV15" s="55">
        <v>309</v>
      </c>
      <c r="GW15" s="55">
        <v>119</v>
      </c>
      <c r="GX15" s="55">
        <v>45</v>
      </c>
      <c r="GY15" s="55">
        <v>5</v>
      </c>
      <c r="GZ15" s="55">
        <v>0</v>
      </c>
      <c r="HA15" s="55">
        <v>0</v>
      </c>
      <c r="HB15" s="55">
        <v>0</v>
      </c>
      <c r="HC15" s="56">
        <v>0</v>
      </c>
      <c r="HD15" s="57">
        <v>10148213</v>
      </c>
      <c r="HE15" s="55">
        <v>8849179</v>
      </c>
      <c r="HF15" s="55">
        <v>853775</v>
      </c>
      <c r="HG15" s="55">
        <v>302847</v>
      </c>
      <c r="HH15" s="55">
        <v>105021</v>
      </c>
      <c r="HI15" s="55">
        <v>32455</v>
      </c>
      <c r="HJ15" s="55">
        <v>4936</v>
      </c>
      <c r="HK15" s="55">
        <v>0</v>
      </c>
      <c r="HL15" s="55">
        <v>0</v>
      </c>
      <c r="HM15" s="55">
        <v>0</v>
      </c>
      <c r="HN15" s="56">
        <v>0</v>
      </c>
    </row>
    <row r="16" spans="1:222" s="21" customFormat="1" ht="12.6" customHeight="1" x14ac:dyDescent="0.2">
      <c r="A16" s="24">
        <v>7</v>
      </c>
      <c r="B16" s="25" t="s">
        <v>33</v>
      </c>
      <c r="C16" s="58">
        <v>3132</v>
      </c>
      <c r="D16" s="59">
        <v>2708</v>
      </c>
      <c r="E16" s="59">
        <v>405</v>
      </c>
      <c r="F16" s="59">
        <v>19</v>
      </c>
      <c r="G16" s="59">
        <v>0</v>
      </c>
      <c r="H16" s="59">
        <v>0</v>
      </c>
      <c r="I16" s="59">
        <v>0</v>
      </c>
      <c r="J16" s="59">
        <v>0</v>
      </c>
      <c r="K16" s="59">
        <v>0</v>
      </c>
      <c r="L16" s="59">
        <v>0</v>
      </c>
      <c r="M16" s="60">
        <v>0</v>
      </c>
      <c r="N16" s="61">
        <v>2019050</v>
      </c>
      <c r="O16" s="59">
        <v>1874315</v>
      </c>
      <c r="P16" s="59">
        <v>138354</v>
      </c>
      <c r="Q16" s="59">
        <v>6381</v>
      </c>
      <c r="R16" s="59">
        <v>0</v>
      </c>
      <c r="S16" s="59">
        <v>0</v>
      </c>
      <c r="T16" s="59">
        <v>0</v>
      </c>
      <c r="U16" s="59">
        <v>0</v>
      </c>
      <c r="V16" s="59">
        <v>0</v>
      </c>
      <c r="W16" s="59">
        <v>0</v>
      </c>
      <c r="X16" s="60">
        <v>0</v>
      </c>
      <c r="Y16" s="61">
        <v>3625</v>
      </c>
      <c r="Z16" s="59">
        <v>3054</v>
      </c>
      <c r="AA16" s="59">
        <v>496</v>
      </c>
      <c r="AB16" s="59">
        <v>75</v>
      </c>
      <c r="AC16" s="59">
        <v>0</v>
      </c>
      <c r="AD16" s="59">
        <v>0</v>
      </c>
      <c r="AE16" s="59">
        <v>0</v>
      </c>
      <c r="AF16" s="59">
        <v>0</v>
      </c>
      <c r="AG16" s="59">
        <v>0</v>
      </c>
      <c r="AH16" s="59">
        <v>0</v>
      </c>
      <c r="AI16" s="60">
        <v>0</v>
      </c>
      <c r="AJ16" s="61">
        <v>2603494</v>
      </c>
      <c r="AK16" s="59">
        <v>2377267</v>
      </c>
      <c r="AL16" s="59">
        <v>198970</v>
      </c>
      <c r="AM16" s="59">
        <v>27257</v>
      </c>
      <c r="AN16" s="59">
        <v>0</v>
      </c>
      <c r="AO16" s="59">
        <v>0</v>
      </c>
      <c r="AP16" s="59">
        <v>0</v>
      </c>
      <c r="AQ16" s="59">
        <v>0</v>
      </c>
      <c r="AR16" s="59">
        <v>0</v>
      </c>
      <c r="AS16" s="59">
        <v>0</v>
      </c>
      <c r="AT16" s="60">
        <v>0</v>
      </c>
      <c r="AU16" s="61">
        <v>3270</v>
      </c>
      <c r="AV16" s="59">
        <v>2757</v>
      </c>
      <c r="AW16" s="59">
        <v>433</v>
      </c>
      <c r="AX16" s="59">
        <v>80</v>
      </c>
      <c r="AY16" s="59">
        <v>0</v>
      </c>
      <c r="AZ16" s="59">
        <v>0</v>
      </c>
      <c r="BA16" s="59">
        <v>0</v>
      </c>
      <c r="BB16" s="59">
        <v>0</v>
      </c>
      <c r="BC16" s="59">
        <v>0</v>
      </c>
      <c r="BD16" s="59">
        <v>0</v>
      </c>
      <c r="BE16" s="60">
        <v>0</v>
      </c>
      <c r="BF16" s="61">
        <v>2597435</v>
      </c>
      <c r="BG16" s="59">
        <v>2369781</v>
      </c>
      <c r="BH16" s="59">
        <v>195856</v>
      </c>
      <c r="BI16" s="59">
        <v>31798</v>
      </c>
      <c r="BJ16" s="59">
        <v>0</v>
      </c>
      <c r="BK16" s="59">
        <v>0</v>
      </c>
      <c r="BL16" s="59">
        <v>0</v>
      </c>
      <c r="BM16" s="59">
        <v>0</v>
      </c>
      <c r="BN16" s="59">
        <v>0</v>
      </c>
      <c r="BO16" s="59">
        <v>0</v>
      </c>
      <c r="BP16" s="60">
        <v>0</v>
      </c>
      <c r="BQ16" s="61">
        <v>3434</v>
      </c>
      <c r="BR16" s="59">
        <v>2888</v>
      </c>
      <c r="BS16" s="59">
        <v>466</v>
      </c>
      <c r="BT16" s="59">
        <v>80</v>
      </c>
      <c r="BU16" s="59">
        <v>0</v>
      </c>
      <c r="BV16" s="59">
        <v>0</v>
      </c>
      <c r="BW16" s="59">
        <v>0</v>
      </c>
      <c r="BX16" s="59">
        <v>0</v>
      </c>
      <c r="BY16" s="59">
        <v>0</v>
      </c>
      <c r="BZ16" s="59">
        <v>0</v>
      </c>
      <c r="CA16" s="60">
        <v>0</v>
      </c>
      <c r="CB16" s="61">
        <v>2967828</v>
      </c>
      <c r="CC16" s="59">
        <v>2683245</v>
      </c>
      <c r="CD16" s="59">
        <v>251376</v>
      </c>
      <c r="CE16" s="59">
        <v>33207</v>
      </c>
      <c r="CF16" s="59">
        <v>0</v>
      </c>
      <c r="CG16" s="59">
        <v>0</v>
      </c>
      <c r="CH16" s="59">
        <v>0</v>
      </c>
      <c r="CI16" s="59">
        <v>0</v>
      </c>
      <c r="CJ16" s="59">
        <v>0</v>
      </c>
      <c r="CK16" s="59">
        <v>0</v>
      </c>
      <c r="CL16" s="60">
        <v>0</v>
      </c>
      <c r="CM16" s="61">
        <v>3446</v>
      </c>
      <c r="CN16" s="59">
        <v>2871</v>
      </c>
      <c r="CO16" s="59">
        <v>472</v>
      </c>
      <c r="CP16" s="59">
        <v>86</v>
      </c>
      <c r="CQ16" s="59">
        <v>17</v>
      </c>
      <c r="CR16" s="59">
        <v>0</v>
      </c>
      <c r="CS16" s="59">
        <v>0</v>
      </c>
      <c r="CT16" s="59">
        <v>0</v>
      </c>
      <c r="CU16" s="59">
        <v>0</v>
      </c>
      <c r="CV16" s="59">
        <v>0</v>
      </c>
      <c r="CW16" s="60">
        <v>0</v>
      </c>
      <c r="CX16" s="61">
        <v>3235705</v>
      </c>
      <c r="CY16" s="59">
        <v>2906850</v>
      </c>
      <c r="CZ16" s="59">
        <v>278532</v>
      </c>
      <c r="DA16" s="59">
        <v>41813</v>
      </c>
      <c r="DB16" s="59">
        <v>8510</v>
      </c>
      <c r="DC16" s="59">
        <v>0</v>
      </c>
      <c r="DD16" s="59">
        <v>0</v>
      </c>
      <c r="DE16" s="59">
        <v>0</v>
      </c>
      <c r="DF16" s="59">
        <v>0</v>
      </c>
      <c r="DG16" s="59">
        <v>0</v>
      </c>
      <c r="DH16" s="60">
        <v>0</v>
      </c>
      <c r="DI16" s="61">
        <v>3440</v>
      </c>
      <c r="DJ16" s="59">
        <v>2922</v>
      </c>
      <c r="DK16" s="59">
        <v>393</v>
      </c>
      <c r="DL16" s="59">
        <v>96</v>
      </c>
      <c r="DM16" s="59">
        <v>29</v>
      </c>
      <c r="DN16" s="59">
        <v>0</v>
      </c>
      <c r="DO16" s="59">
        <v>0</v>
      </c>
      <c r="DP16" s="59">
        <v>0</v>
      </c>
      <c r="DQ16" s="59">
        <v>0</v>
      </c>
      <c r="DR16" s="59">
        <v>0</v>
      </c>
      <c r="DS16" s="60">
        <v>0</v>
      </c>
      <c r="DT16" s="61">
        <v>3510381</v>
      </c>
      <c r="DU16" s="59">
        <v>3172322</v>
      </c>
      <c r="DV16" s="59">
        <v>271398</v>
      </c>
      <c r="DW16" s="59">
        <v>50084</v>
      </c>
      <c r="DX16" s="59">
        <v>16577</v>
      </c>
      <c r="DY16" s="59">
        <v>0</v>
      </c>
      <c r="DZ16" s="59">
        <v>0</v>
      </c>
      <c r="EA16" s="59">
        <v>0</v>
      </c>
      <c r="EB16" s="59">
        <v>0</v>
      </c>
      <c r="EC16" s="59">
        <v>0</v>
      </c>
      <c r="ED16" s="60">
        <v>0</v>
      </c>
      <c r="EE16" s="61">
        <v>3756</v>
      </c>
      <c r="EF16" s="59">
        <v>3133</v>
      </c>
      <c r="EG16" s="59">
        <v>423</v>
      </c>
      <c r="EH16" s="59">
        <v>160</v>
      </c>
      <c r="EI16" s="59">
        <v>40</v>
      </c>
      <c r="EJ16" s="59">
        <v>0</v>
      </c>
      <c r="EK16" s="59">
        <v>0</v>
      </c>
      <c r="EL16" s="59">
        <v>0</v>
      </c>
      <c r="EM16" s="59">
        <v>0</v>
      </c>
      <c r="EN16" s="59">
        <v>0</v>
      </c>
      <c r="EO16" s="60">
        <v>0</v>
      </c>
      <c r="EP16" s="61">
        <v>4089210</v>
      </c>
      <c r="EQ16" s="59">
        <v>3663582</v>
      </c>
      <c r="ER16" s="59">
        <v>308614</v>
      </c>
      <c r="ES16" s="59">
        <v>93109</v>
      </c>
      <c r="ET16" s="59">
        <v>23905</v>
      </c>
      <c r="EU16" s="59">
        <v>0</v>
      </c>
      <c r="EV16" s="59">
        <v>0</v>
      </c>
      <c r="EW16" s="59">
        <v>0</v>
      </c>
      <c r="EX16" s="59">
        <v>0</v>
      </c>
      <c r="EY16" s="59">
        <v>0</v>
      </c>
      <c r="EZ16" s="60">
        <v>0</v>
      </c>
      <c r="FA16" s="61">
        <v>3661</v>
      </c>
      <c r="FB16" s="59">
        <v>3072</v>
      </c>
      <c r="FC16" s="59">
        <v>433</v>
      </c>
      <c r="FD16" s="59">
        <v>114</v>
      </c>
      <c r="FE16" s="59">
        <v>37</v>
      </c>
      <c r="FF16" s="59">
        <v>5</v>
      </c>
      <c r="FG16" s="59">
        <v>0</v>
      </c>
      <c r="FH16" s="59">
        <v>0</v>
      </c>
      <c r="FI16" s="59">
        <v>0</v>
      </c>
      <c r="FJ16" s="59">
        <v>0</v>
      </c>
      <c r="FK16" s="60">
        <v>0</v>
      </c>
      <c r="FL16" s="61">
        <v>4302904</v>
      </c>
      <c r="FM16" s="59">
        <v>3813990</v>
      </c>
      <c r="FN16" s="59">
        <v>371201</v>
      </c>
      <c r="FO16" s="59">
        <v>87658</v>
      </c>
      <c r="FP16" s="59">
        <v>28788</v>
      </c>
      <c r="FQ16" s="59">
        <v>1267</v>
      </c>
      <c r="FR16" s="59">
        <v>0</v>
      </c>
      <c r="FS16" s="59">
        <v>0</v>
      </c>
      <c r="FT16" s="59">
        <v>0</v>
      </c>
      <c r="FU16" s="59">
        <v>0</v>
      </c>
      <c r="FV16" s="60">
        <v>0</v>
      </c>
      <c r="FW16" s="61">
        <v>3650</v>
      </c>
      <c r="FX16" s="59">
        <v>3001</v>
      </c>
      <c r="FY16" s="59">
        <v>471</v>
      </c>
      <c r="FZ16" s="59">
        <v>140</v>
      </c>
      <c r="GA16" s="59">
        <v>31</v>
      </c>
      <c r="GB16" s="59">
        <v>7</v>
      </c>
      <c r="GC16" s="59">
        <v>0</v>
      </c>
      <c r="GD16" s="59">
        <v>0</v>
      </c>
      <c r="GE16" s="59">
        <v>0</v>
      </c>
      <c r="GF16" s="59">
        <v>0</v>
      </c>
      <c r="GG16" s="60">
        <v>0</v>
      </c>
      <c r="GH16" s="61">
        <v>4553853</v>
      </c>
      <c r="GI16" s="59">
        <v>3977046</v>
      </c>
      <c r="GJ16" s="59">
        <v>438269</v>
      </c>
      <c r="GK16" s="59">
        <v>109074</v>
      </c>
      <c r="GL16" s="59">
        <v>25359</v>
      </c>
      <c r="GM16" s="59">
        <v>4105</v>
      </c>
      <c r="GN16" s="59">
        <v>0</v>
      </c>
      <c r="GO16" s="59">
        <v>0</v>
      </c>
      <c r="GP16" s="59">
        <v>0</v>
      </c>
      <c r="GQ16" s="59">
        <v>0</v>
      </c>
      <c r="GR16" s="60">
        <v>0</v>
      </c>
      <c r="GS16" s="61">
        <v>10440</v>
      </c>
      <c r="GT16" s="59">
        <v>8449</v>
      </c>
      <c r="GU16" s="59">
        <v>1314</v>
      </c>
      <c r="GV16" s="59">
        <v>483</v>
      </c>
      <c r="GW16" s="59">
        <v>157</v>
      </c>
      <c r="GX16" s="59">
        <v>34</v>
      </c>
      <c r="GY16" s="59">
        <v>3</v>
      </c>
      <c r="GZ16" s="59">
        <v>0</v>
      </c>
      <c r="HA16" s="59">
        <v>0</v>
      </c>
      <c r="HB16" s="59">
        <v>0</v>
      </c>
      <c r="HC16" s="60">
        <v>0</v>
      </c>
      <c r="HD16" s="61">
        <v>14551665</v>
      </c>
      <c r="HE16" s="59">
        <v>12522594</v>
      </c>
      <c r="HF16" s="59">
        <v>1415237</v>
      </c>
      <c r="HG16" s="59">
        <v>449178</v>
      </c>
      <c r="HH16" s="59">
        <v>137042</v>
      </c>
      <c r="HI16" s="59">
        <v>25453</v>
      </c>
      <c r="HJ16" s="59">
        <v>2161</v>
      </c>
      <c r="HK16" s="59">
        <v>0</v>
      </c>
      <c r="HL16" s="59">
        <v>0</v>
      </c>
      <c r="HM16" s="59">
        <v>0</v>
      </c>
      <c r="HN16" s="60">
        <v>0</v>
      </c>
    </row>
    <row r="17" spans="1:222" s="21" customFormat="1" ht="12.6" customHeight="1" x14ac:dyDescent="0.2">
      <c r="A17" s="22">
        <v>8</v>
      </c>
      <c r="B17" s="23" t="s">
        <v>34</v>
      </c>
      <c r="C17" s="54">
        <v>5632</v>
      </c>
      <c r="D17" s="55">
        <v>4661</v>
      </c>
      <c r="E17" s="55">
        <v>934</v>
      </c>
      <c r="F17" s="55">
        <v>37</v>
      </c>
      <c r="G17" s="55">
        <v>0</v>
      </c>
      <c r="H17" s="55">
        <v>0</v>
      </c>
      <c r="I17" s="55">
        <v>0</v>
      </c>
      <c r="J17" s="55">
        <v>0</v>
      </c>
      <c r="K17" s="55">
        <v>0</v>
      </c>
      <c r="L17" s="55">
        <v>0</v>
      </c>
      <c r="M17" s="56">
        <v>0</v>
      </c>
      <c r="N17" s="57">
        <v>3599947</v>
      </c>
      <c r="O17" s="55">
        <v>3244361</v>
      </c>
      <c r="P17" s="55">
        <v>343400</v>
      </c>
      <c r="Q17" s="55">
        <v>12186</v>
      </c>
      <c r="R17" s="55">
        <v>0</v>
      </c>
      <c r="S17" s="55">
        <v>0</v>
      </c>
      <c r="T17" s="55">
        <v>0</v>
      </c>
      <c r="U17" s="55">
        <v>0</v>
      </c>
      <c r="V17" s="55">
        <v>0</v>
      </c>
      <c r="W17" s="55">
        <v>0</v>
      </c>
      <c r="X17" s="56">
        <v>0</v>
      </c>
      <c r="Y17" s="57">
        <v>6231</v>
      </c>
      <c r="Z17" s="55">
        <v>5088</v>
      </c>
      <c r="AA17" s="55">
        <v>996</v>
      </c>
      <c r="AB17" s="55">
        <v>147</v>
      </c>
      <c r="AC17" s="55">
        <v>0</v>
      </c>
      <c r="AD17" s="55">
        <v>0</v>
      </c>
      <c r="AE17" s="55">
        <v>0</v>
      </c>
      <c r="AF17" s="55">
        <v>0</v>
      </c>
      <c r="AG17" s="55">
        <v>0</v>
      </c>
      <c r="AH17" s="55">
        <v>0</v>
      </c>
      <c r="AI17" s="56">
        <v>0</v>
      </c>
      <c r="AJ17" s="57">
        <v>4453093</v>
      </c>
      <c r="AK17" s="55">
        <v>3971846</v>
      </c>
      <c r="AL17" s="55">
        <v>422741</v>
      </c>
      <c r="AM17" s="55">
        <v>58506</v>
      </c>
      <c r="AN17" s="55">
        <v>0</v>
      </c>
      <c r="AO17" s="55">
        <v>0</v>
      </c>
      <c r="AP17" s="55">
        <v>0</v>
      </c>
      <c r="AQ17" s="55">
        <v>0</v>
      </c>
      <c r="AR17" s="55">
        <v>0</v>
      </c>
      <c r="AS17" s="55">
        <v>0</v>
      </c>
      <c r="AT17" s="56">
        <v>0</v>
      </c>
      <c r="AU17" s="57">
        <v>5920</v>
      </c>
      <c r="AV17" s="55">
        <v>4815</v>
      </c>
      <c r="AW17" s="55">
        <v>933</v>
      </c>
      <c r="AX17" s="55">
        <v>172</v>
      </c>
      <c r="AY17" s="55">
        <v>0</v>
      </c>
      <c r="AZ17" s="55">
        <v>0</v>
      </c>
      <c r="BA17" s="55">
        <v>0</v>
      </c>
      <c r="BB17" s="55">
        <v>0</v>
      </c>
      <c r="BC17" s="55">
        <v>0</v>
      </c>
      <c r="BD17" s="55">
        <v>0</v>
      </c>
      <c r="BE17" s="56">
        <v>0</v>
      </c>
      <c r="BF17" s="57">
        <v>4633921</v>
      </c>
      <c r="BG17" s="55">
        <v>4113978</v>
      </c>
      <c r="BH17" s="55">
        <v>452389</v>
      </c>
      <c r="BI17" s="55">
        <v>67554</v>
      </c>
      <c r="BJ17" s="55">
        <v>0</v>
      </c>
      <c r="BK17" s="55">
        <v>0</v>
      </c>
      <c r="BL17" s="55">
        <v>0</v>
      </c>
      <c r="BM17" s="55">
        <v>0</v>
      </c>
      <c r="BN17" s="55">
        <v>0</v>
      </c>
      <c r="BO17" s="55">
        <v>0</v>
      </c>
      <c r="BP17" s="56">
        <v>0</v>
      </c>
      <c r="BQ17" s="57">
        <v>6053</v>
      </c>
      <c r="BR17" s="55">
        <v>4987</v>
      </c>
      <c r="BS17" s="55">
        <v>919</v>
      </c>
      <c r="BT17" s="55">
        <v>147</v>
      </c>
      <c r="BU17" s="55">
        <v>0</v>
      </c>
      <c r="BV17" s="55">
        <v>0</v>
      </c>
      <c r="BW17" s="55">
        <v>0</v>
      </c>
      <c r="BX17" s="55">
        <v>0</v>
      </c>
      <c r="BY17" s="55">
        <v>0</v>
      </c>
      <c r="BZ17" s="55">
        <v>0</v>
      </c>
      <c r="CA17" s="56">
        <v>0</v>
      </c>
      <c r="CB17" s="57">
        <v>5213125</v>
      </c>
      <c r="CC17" s="55">
        <v>4630915</v>
      </c>
      <c r="CD17" s="55">
        <v>510991</v>
      </c>
      <c r="CE17" s="55">
        <v>71219</v>
      </c>
      <c r="CF17" s="55">
        <v>0</v>
      </c>
      <c r="CG17" s="55">
        <v>0</v>
      </c>
      <c r="CH17" s="55">
        <v>0</v>
      </c>
      <c r="CI17" s="55">
        <v>0</v>
      </c>
      <c r="CJ17" s="55">
        <v>0</v>
      </c>
      <c r="CK17" s="55">
        <v>0</v>
      </c>
      <c r="CL17" s="56">
        <v>0</v>
      </c>
      <c r="CM17" s="57">
        <v>6215</v>
      </c>
      <c r="CN17" s="55">
        <v>5080</v>
      </c>
      <c r="CO17" s="55">
        <v>909</v>
      </c>
      <c r="CP17" s="55">
        <v>190</v>
      </c>
      <c r="CQ17" s="55">
        <v>36</v>
      </c>
      <c r="CR17" s="55">
        <v>0</v>
      </c>
      <c r="CS17" s="55">
        <v>0</v>
      </c>
      <c r="CT17" s="55">
        <v>0</v>
      </c>
      <c r="CU17" s="55">
        <v>0</v>
      </c>
      <c r="CV17" s="55">
        <v>0</v>
      </c>
      <c r="CW17" s="56">
        <v>0</v>
      </c>
      <c r="CX17" s="57">
        <v>5827459</v>
      </c>
      <c r="CY17" s="55">
        <v>5136607</v>
      </c>
      <c r="CZ17" s="55">
        <v>574771</v>
      </c>
      <c r="DA17" s="55">
        <v>97812</v>
      </c>
      <c r="DB17" s="55">
        <v>18269</v>
      </c>
      <c r="DC17" s="55">
        <v>0</v>
      </c>
      <c r="DD17" s="55">
        <v>0</v>
      </c>
      <c r="DE17" s="55">
        <v>0</v>
      </c>
      <c r="DF17" s="55">
        <v>0</v>
      </c>
      <c r="DG17" s="55">
        <v>0</v>
      </c>
      <c r="DH17" s="56">
        <v>0</v>
      </c>
      <c r="DI17" s="57">
        <v>6059</v>
      </c>
      <c r="DJ17" s="55">
        <v>4832</v>
      </c>
      <c r="DK17" s="55">
        <v>958</v>
      </c>
      <c r="DL17" s="55">
        <v>217</v>
      </c>
      <c r="DM17" s="55">
        <v>52</v>
      </c>
      <c r="DN17" s="55">
        <v>0</v>
      </c>
      <c r="DO17" s="55">
        <v>0</v>
      </c>
      <c r="DP17" s="55">
        <v>0</v>
      </c>
      <c r="DQ17" s="55">
        <v>0</v>
      </c>
      <c r="DR17" s="55">
        <v>0</v>
      </c>
      <c r="DS17" s="56">
        <v>0</v>
      </c>
      <c r="DT17" s="57">
        <v>6087201</v>
      </c>
      <c r="DU17" s="55">
        <v>5259004</v>
      </c>
      <c r="DV17" s="55">
        <v>671897</v>
      </c>
      <c r="DW17" s="55">
        <v>129429</v>
      </c>
      <c r="DX17" s="55">
        <v>26871</v>
      </c>
      <c r="DY17" s="55">
        <v>0</v>
      </c>
      <c r="DZ17" s="55">
        <v>0</v>
      </c>
      <c r="EA17" s="55">
        <v>0</v>
      </c>
      <c r="EB17" s="55">
        <v>0</v>
      </c>
      <c r="EC17" s="55">
        <v>0</v>
      </c>
      <c r="ED17" s="56">
        <v>0</v>
      </c>
      <c r="EE17" s="57">
        <v>6651</v>
      </c>
      <c r="EF17" s="55">
        <v>5367</v>
      </c>
      <c r="EG17" s="55">
        <v>941</v>
      </c>
      <c r="EH17" s="55">
        <v>276</v>
      </c>
      <c r="EI17" s="55">
        <v>67</v>
      </c>
      <c r="EJ17" s="55">
        <v>0</v>
      </c>
      <c r="EK17" s="55">
        <v>0</v>
      </c>
      <c r="EL17" s="55">
        <v>0</v>
      </c>
      <c r="EM17" s="55">
        <v>0</v>
      </c>
      <c r="EN17" s="55">
        <v>0</v>
      </c>
      <c r="EO17" s="56">
        <v>0</v>
      </c>
      <c r="EP17" s="57">
        <v>7217795</v>
      </c>
      <c r="EQ17" s="55">
        <v>6275649</v>
      </c>
      <c r="ER17" s="55">
        <v>722672</v>
      </c>
      <c r="ES17" s="55">
        <v>174764</v>
      </c>
      <c r="ET17" s="55">
        <v>44710</v>
      </c>
      <c r="EU17" s="55">
        <v>0</v>
      </c>
      <c r="EV17" s="55">
        <v>0</v>
      </c>
      <c r="EW17" s="55">
        <v>0</v>
      </c>
      <c r="EX17" s="55">
        <v>0</v>
      </c>
      <c r="EY17" s="55">
        <v>0</v>
      </c>
      <c r="EZ17" s="56">
        <v>0</v>
      </c>
      <c r="FA17" s="57">
        <v>6043</v>
      </c>
      <c r="FB17" s="55">
        <v>4879</v>
      </c>
      <c r="FC17" s="55">
        <v>832</v>
      </c>
      <c r="FD17" s="55">
        <v>250</v>
      </c>
      <c r="FE17" s="55">
        <v>72</v>
      </c>
      <c r="FF17" s="55">
        <v>10</v>
      </c>
      <c r="FG17" s="55">
        <v>0</v>
      </c>
      <c r="FH17" s="55">
        <v>0</v>
      </c>
      <c r="FI17" s="55">
        <v>0</v>
      </c>
      <c r="FJ17" s="55">
        <v>0</v>
      </c>
      <c r="FK17" s="56">
        <v>0</v>
      </c>
      <c r="FL17" s="57">
        <v>7041226</v>
      </c>
      <c r="FM17" s="55">
        <v>6096390</v>
      </c>
      <c r="FN17" s="55">
        <v>708774</v>
      </c>
      <c r="FO17" s="55">
        <v>182561</v>
      </c>
      <c r="FP17" s="55">
        <v>47805</v>
      </c>
      <c r="FQ17" s="55">
        <v>5696</v>
      </c>
      <c r="FR17" s="55">
        <v>0</v>
      </c>
      <c r="FS17" s="55">
        <v>0</v>
      </c>
      <c r="FT17" s="55">
        <v>0</v>
      </c>
      <c r="FU17" s="55">
        <v>0</v>
      </c>
      <c r="FV17" s="56">
        <v>0</v>
      </c>
      <c r="FW17" s="57">
        <v>6061</v>
      </c>
      <c r="FX17" s="55">
        <v>4805</v>
      </c>
      <c r="FY17" s="55">
        <v>896</v>
      </c>
      <c r="FZ17" s="55">
        <v>267</v>
      </c>
      <c r="GA17" s="55">
        <v>73</v>
      </c>
      <c r="GB17" s="55">
        <v>20</v>
      </c>
      <c r="GC17" s="55">
        <v>0</v>
      </c>
      <c r="GD17" s="55">
        <v>0</v>
      </c>
      <c r="GE17" s="55">
        <v>0</v>
      </c>
      <c r="GF17" s="55">
        <v>0</v>
      </c>
      <c r="GG17" s="56">
        <v>0</v>
      </c>
      <c r="GH17" s="57">
        <v>7477791</v>
      </c>
      <c r="GI17" s="55">
        <v>6376413</v>
      </c>
      <c r="GJ17" s="55">
        <v>816793</v>
      </c>
      <c r="GK17" s="55">
        <v>214695</v>
      </c>
      <c r="GL17" s="55">
        <v>56327</v>
      </c>
      <c r="GM17" s="55">
        <v>13563</v>
      </c>
      <c r="GN17" s="55">
        <v>0</v>
      </c>
      <c r="GO17" s="55">
        <v>0</v>
      </c>
      <c r="GP17" s="55">
        <v>0</v>
      </c>
      <c r="GQ17" s="55">
        <v>0</v>
      </c>
      <c r="GR17" s="56">
        <v>0</v>
      </c>
      <c r="GS17" s="57">
        <v>17026</v>
      </c>
      <c r="GT17" s="55">
        <v>13434</v>
      </c>
      <c r="GU17" s="55">
        <v>2402</v>
      </c>
      <c r="GV17" s="55">
        <v>844</v>
      </c>
      <c r="GW17" s="55">
        <v>260</v>
      </c>
      <c r="GX17" s="55">
        <v>75</v>
      </c>
      <c r="GY17" s="55">
        <v>11</v>
      </c>
      <c r="GZ17" s="55">
        <v>0</v>
      </c>
      <c r="HA17" s="55">
        <v>0</v>
      </c>
      <c r="HB17" s="55">
        <v>0</v>
      </c>
      <c r="HC17" s="56">
        <v>0</v>
      </c>
      <c r="HD17" s="57">
        <v>23632374</v>
      </c>
      <c r="HE17" s="55">
        <v>19902441</v>
      </c>
      <c r="HF17" s="55">
        <v>2634816</v>
      </c>
      <c r="HG17" s="55">
        <v>805882</v>
      </c>
      <c r="HH17" s="55">
        <v>223615</v>
      </c>
      <c r="HI17" s="55">
        <v>57142</v>
      </c>
      <c r="HJ17" s="55">
        <v>8478</v>
      </c>
      <c r="HK17" s="55">
        <v>0</v>
      </c>
      <c r="HL17" s="55">
        <v>0</v>
      </c>
      <c r="HM17" s="55">
        <v>0</v>
      </c>
      <c r="HN17" s="56">
        <v>0</v>
      </c>
    </row>
    <row r="18" spans="1:222" s="21" customFormat="1" ht="12.6" customHeight="1" x14ac:dyDescent="0.2">
      <c r="A18" s="24">
        <v>9</v>
      </c>
      <c r="B18" s="25" t="s">
        <v>35</v>
      </c>
      <c r="C18" s="58">
        <v>4238</v>
      </c>
      <c r="D18" s="59">
        <v>3644</v>
      </c>
      <c r="E18" s="59">
        <v>574</v>
      </c>
      <c r="F18" s="59">
        <v>20</v>
      </c>
      <c r="G18" s="59">
        <v>0</v>
      </c>
      <c r="H18" s="59">
        <v>0</v>
      </c>
      <c r="I18" s="59">
        <v>0</v>
      </c>
      <c r="J18" s="59">
        <v>0</v>
      </c>
      <c r="K18" s="59">
        <v>0</v>
      </c>
      <c r="L18" s="59">
        <v>0</v>
      </c>
      <c r="M18" s="60">
        <v>0</v>
      </c>
      <c r="N18" s="61">
        <v>2728845</v>
      </c>
      <c r="O18" s="59">
        <v>2520780</v>
      </c>
      <c r="P18" s="59">
        <v>202485</v>
      </c>
      <c r="Q18" s="59">
        <v>5580</v>
      </c>
      <c r="R18" s="59">
        <v>0</v>
      </c>
      <c r="S18" s="59">
        <v>0</v>
      </c>
      <c r="T18" s="59">
        <v>0</v>
      </c>
      <c r="U18" s="59">
        <v>0</v>
      </c>
      <c r="V18" s="59">
        <v>0</v>
      </c>
      <c r="W18" s="59">
        <v>0</v>
      </c>
      <c r="X18" s="60">
        <v>0</v>
      </c>
      <c r="Y18" s="61">
        <v>4905</v>
      </c>
      <c r="Z18" s="59">
        <v>4127</v>
      </c>
      <c r="AA18" s="59">
        <v>678</v>
      </c>
      <c r="AB18" s="59">
        <v>100</v>
      </c>
      <c r="AC18" s="59">
        <v>0</v>
      </c>
      <c r="AD18" s="59">
        <v>0</v>
      </c>
      <c r="AE18" s="59">
        <v>0</v>
      </c>
      <c r="AF18" s="59">
        <v>0</v>
      </c>
      <c r="AG18" s="59">
        <v>0</v>
      </c>
      <c r="AH18" s="59">
        <v>0</v>
      </c>
      <c r="AI18" s="60">
        <v>0</v>
      </c>
      <c r="AJ18" s="61">
        <v>3554161</v>
      </c>
      <c r="AK18" s="59">
        <v>3229490</v>
      </c>
      <c r="AL18" s="59">
        <v>285588</v>
      </c>
      <c r="AM18" s="59">
        <v>39083</v>
      </c>
      <c r="AN18" s="59">
        <v>0</v>
      </c>
      <c r="AO18" s="59">
        <v>0</v>
      </c>
      <c r="AP18" s="59">
        <v>0</v>
      </c>
      <c r="AQ18" s="59">
        <v>0</v>
      </c>
      <c r="AR18" s="59">
        <v>0</v>
      </c>
      <c r="AS18" s="59">
        <v>0</v>
      </c>
      <c r="AT18" s="60">
        <v>0</v>
      </c>
      <c r="AU18" s="61">
        <v>4350</v>
      </c>
      <c r="AV18" s="59">
        <v>3682</v>
      </c>
      <c r="AW18" s="59">
        <v>568</v>
      </c>
      <c r="AX18" s="59">
        <v>100</v>
      </c>
      <c r="AY18" s="59">
        <v>0</v>
      </c>
      <c r="AZ18" s="59">
        <v>0</v>
      </c>
      <c r="BA18" s="59">
        <v>0</v>
      </c>
      <c r="BB18" s="59">
        <v>0</v>
      </c>
      <c r="BC18" s="59">
        <v>0</v>
      </c>
      <c r="BD18" s="59">
        <v>0</v>
      </c>
      <c r="BE18" s="60">
        <v>0</v>
      </c>
      <c r="BF18" s="61">
        <v>3481026</v>
      </c>
      <c r="BG18" s="59">
        <v>3157792</v>
      </c>
      <c r="BH18" s="59">
        <v>279806</v>
      </c>
      <c r="BI18" s="59">
        <v>43428</v>
      </c>
      <c r="BJ18" s="59">
        <v>0</v>
      </c>
      <c r="BK18" s="59">
        <v>0</v>
      </c>
      <c r="BL18" s="59">
        <v>0</v>
      </c>
      <c r="BM18" s="59">
        <v>0</v>
      </c>
      <c r="BN18" s="59">
        <v>0</v>
      </c>
      <c r="BO18" s="59">
        <v>0</v>
      </c>
      <c r="BP18" s="60">
        <v>0</v>
      </c>
      <c r="BQ18" s="61">
        <v>4668</v>
      </c>
      <c r="BR18" s="59">
        <v>3941</v>
      </c>
      <c r="BS18" s="59">
        <v>632</v>
      </c>
      <c r="BT18" s="59">
        <v>95</v>
      </c>
      <c r="BU18" s="59">
        <v>0</v>
      </c>
      <c r="BV18" s="59">
        <v>0</v>
      </c>
      <c r="BW18" s="59">
        <v>0</v>
      </c>
      <c r="BX18" s="59">
        <v>0</v>
      </c>
      <c r="BY18" s="59">
        <v>0</v>
      </c>
      <c r="BZ18" s="59">
        <v>0</v>
      </c>
      <c r="CA18" s="60">
        <v>0</v>
      </c>
      <c r="CB18" s="61">
        <v>4081968</v>
      </c>
      <c r="CC18" s="59">
        <v>3678251</v>
      </c>
      <c r="CD18" s="59">
        <v>356180</v>
      </c>
      <c r="CE18" s="59">
        <v>47537</v>
      </c>
      <c r="CF18" s="59">
        <v>0</v>
      </c>
      <c r="CG18" s="59">
        <v>0</v>
      </c>
      <c r="CH18" s="59">
        <v>0</v>
      </c>
      <c r="CI18" s="59">
        <v>0</v>
      </c>
      <c r="CJ18" s="59">
        <v>0</v>
      </c>
      <c r="CK18" s="59">
        <v>0</v>
      </c>
      <c r="CL18" s="60">
        <v>0</v>
      </c>
      <c r="CM18" s="61">
        <v>4940</v>
      </c>
      <c r="CN18" s="59">
        <v>4164</v>
      </c>
      <c r="CO18" s="59">
        <v>658</v>
      </c>
      <c r="CP18" s="59">
        <v>84</v>
      </c>
      <c r="CQ18" s="59">
        <v>34</v>
      </c>
      <c r="CR18" s="59">
        <v>0</v>
      </c>
      <c r="CS18" s="59">
        <v>0</v>
      </c>
      <c r="CT18" s="59">
        <v>0</v>
      </c>
      <c r="CU18" s="59">
        <v>0</v>
      </c>
      <c r="CV18" s="59">
        <v>0</v>
      </c>
      <c r="CW18" s="60">
        <v>0</v>
      </c>
      <c r="CX18" s="61">
        <v>4687657</v>
      </c>
      <c r="CY18" s="59">
        <v>4219429</v>
      </c>
      <c r="CZ18" s="59">
        <v>406383</v>
      </c>
      <c r="DA18" s="59">
        <v>46070</v>
      </c>
      <c r="DB18" s="59">
        <v>15775</v>
      </c>
      <c r="DC18" s="59">
        <v>0</v>
      </c>
      <c r="DD18" s="59">
        <v>0</v>
      </c>
      <c r="DE18" s="59">
        <v>0</v>
      </c>
      <c r="DF18" s="59">
        <v>0</v>
      </c>
      <c r="DG18" s="59">
        <v>0</v>
      </c>
      <c r="DH18" s="60">
        <v>0</v>
      </c>
      <c r="DI18" s="61">
        <v>4941</v>
      </c>
      <c r="DJ18" s="59">
        <v>4163</v>
      </c>
      <c r="DK18" s="59">
        <v>625</v>
      </c>
      <c r="DL18" s="59">
        <v>127</v>
      </c>
      <c r="DM18" s="59">
        <v>26</v>
      </c>
      <c r="DN18" s="59">
        <v>0</v>
      </c>
      <c r="DO18" s="59">
        <v>0</v>
      </c>
      <c r="DP18" s="59">
        <v>0</v>
      </c>
      <c r="DQ18" s="59">
        <v>0</v>
      </c>
      <c r="DR18" s="59">
        <v>0</v>
      </c>
      <c r="DS18" s="60">
        <v>0</v>
      </c>
      <c r="DT18" s="61">
        <v>5057328</v>
      </c>
      <c r="DU18" s="59">
        <v>4550119</v>
      </c>
      <c r="DV18" s="59">
        <v>420419</v>
      </c>
      <c r="DW18" s="59">
        <v>74542</v>
      </c>
      <c r="DX18" s="59">
        <v>12248</v>
      </c>
      <c r="DY18" s="59">
        <v>0</v>
      </c>
      <c r="DZ18" s="59">
        <v>0</v>
      </c>
      <c r="EA18" s="59">
        <v>0</v>
      </c>
      <c r="EB18" s="59">
        <v>0</v>
      </c>
      <c r="EC18" s="59">
        <v>0</v>
      </c>
      <c r="ED18" s="60">
        <v>0</v>
      </c>
      <c r="EE18" s="61">
        <v>5368</v>
      </c>
      <c r="EF18" s="59">
        <v>4533</v>
      </c>
      <c r="EG18" s="59">
        <v>637</v>
      </c>
      <c r="EH18" s="59">
        <v>149</v>
      </c>
      <c r="EI18" s="59">
        <v>49</v>
      </c>
      <c r="EJ18" s="59">
        <v>0</v>
      </c>
      <c r="EK18" s="59">
        <v>0</v>
      </c>
      <c r="EL18" s="59">
        <v>0</v>
      </c>
      <c r="EM18" s="59">
        <v>0</v>
      </c>
      <c r="EN18" s="59">
        <v>0</v>
      </c>
      <c r="EO18" s="60">
        <v>0</v>
      </c>
      <c r="EP18" s="61">
        <v>5966351</v>
      </c>
      <c r="EQ18" s="59">
        <v>5333416</v>
      </c>
      <c r="ER18" s="59">
        <v>500702</v>
      </c>
      <c r="ES18" s="59">
        <v>97404</v>
      </c>
      <c r="ET18" s="59">
        <v>34829</v>
      </c>
      <c r="EU18" s="59">
        <v>0</v>
      </c>
      <c r="EV18" s="59">
        <v>0</v>
      </c>
      <c r="EW18" s="59">
        <v>0</v>
      </c>
      <c r="EX18" s="59">
        <v>0</v>
      </c>
      <c r="EY18" s="59">
        <v>0</v>
      </c>
      <c r="EZ18" s="60">
        <v>0</v>
      </c>
      <c r="FA18" s="61">
        <v>5106</v>
      </c>
      <c r="FB18" s="59">
        <v>4326</v>
      </c>
      <c r="FC18" s="59">
        <v>577</v>
      </c>
      <c r="FD18" s="59">
        <v>159</v>
      </c>
      <c r="FE18" s="59">
        <v>37</v>
      </c>
      <c r="FF18" s="59">
        <v>7</v>
      </c>
      <c r="FG18" s="59">
        <v>0</v>
      </c>
      <c r="FH18" s="59">
        <v>0</v>
      </c>
      <c r="FI18" s="59">
        <v>0</v>
      </c>
      <c r="FJ18" s="59">
        <v>0</v>
      </c>
      <c r="FK18" s="60">
        <v>0</v>
      </c>
      <c r="FL18" s="61">
        <v>6040599</v>
      </c>
      <c r="FM18" s="59">
        <v>5406372</v>
      </c>
      <c r="FN18" s="59">
        <v>498477</v>
      </c>
      <c r="FO18" s="59">
        <v>110380</v>
      </c>
      <c r="FP18" s="59">
        <v>22593</v>
      </c>
      <c r="FQ18" s="59">
        <v>2777</v>
      </c>
      <c r="FR18" s="59">
        <v>0</v>
      </c>
      <c r="FS18" s="59">
        <v>0</v>
      </c>
      <c r="FT18" s="59">
        <v>0</v>
      </c>
      <c r="FU18" s="59">
        <v>0</v>
      </c>
      <c r="FV18" s="60">
        <v>0</v>
      </c>
      <c r="FW18" s="61">
        <v>5027</v>
      </c>
      <c r="FX18" s="59">
        <v>4209</v>
      </c>
      <c r="FY18" s="59">
        <v>621</v>
      </c>
      <c r="FZ18" s="59">
        <v>135</v>
      </c>
      <c r="GA18" s="59">
        <v>50</v>
      </c>
      <c r="GB18" s="59">
        <v>12</v>
      </c>
      <c r="GC18" s="59">
        <v>0</v>
      </c>
      <c r="GD18" s="59">
        <v>0</v>
      </c>
      <c r="GE18" s="59">
        <v>0</v>
      </c>
      <c r="GF18" s="59">
        <v>0</v>
      </c>
      <c r="GG18" s="60">
        <v>0</v>
      </c>
      <c r="GH18" s="61">
        <v>6333258</v>
      </c>
      <c r="GI18" s="59">
        <v>5602891</v>
      </c>
      <c r="GJ18" s="59">
        <v>582033</v>
      </c>
      <c r="GK18" s="59">
        <v>98786</v>
      </c>
      <c r="GL18" s="59">
        <v>40080</v>
      </c>
      <c r="GM18" s="59">
        <v>9468</v>
      </c>
      <c r="GN18" s="59">
        <v>0</v>
      </c>
      <c r="GO18" s="59">
        <v>0</v>
      </c>
      <c r="GP18" s="59">
        <v>0</v>
      </c>
      <c r="GQ18" s="59">
        <v>0</v>
      </c>
      <c r="GR18" s="60">
        <v>0</v>
      </c>
      <c r="GS18" s="61">
        <v>14249</v>
      </c>
      <c r="GT18" s="59">
        <v>11851</v>
      </c>
      <c r="GU18" s="59">
        <v>1673</v>
      </c>
      <c r="GV18" s="59">
        <v>551</v>
      </c>
      <c r="GW18" s="59">
        <v>134</v>
      </c>
      <c r="GX18" s="59">
        <v>38</v>
      </c>
      <c r="GY18" s="59">
        <v>2</v>
      </c>
      <c r="GZ18" s="59">
        <v>0</v>
      </c>
      <c r="HA18" s="59">
        <v>0</v>
      </c>
      <c r="HB18" s="59">
        <v>0</v>
      </c>
      <c r="HC18" s="60">
        <v>0</v>
      </c>
      <c r="HD18" s="61">
        <v>20097341</v>
      </c>
      <c r="HE18" s="59">
        <v>17598431</v>
      </c>
      <c r="HF18" s="59">
        <v>1823260</v>
      </c>
      <c r="HG18" s="59">
        <v>520615</v>
      </c>
      <c r="HH18" s="59">
        <v>122892</v>
      </c>
      <c r="HI18" s="59">
        <v>30353</v>
      </c>
      <c r="HJ18" s="59">
        <v>1790</v>
      </c>
      <c r="HK18" s="59">
        <v>0</v>
      </c>
      <c r="HL18" s="59">
        <v>0</v>
      </c>
      <c r="HM18" s="59">
        <v>0</v>
      </c>
      <c r="HN18" s="60">
        <v>0</v>
      </c>
    </row>
    <row r="19" spans="1:222" s="21" customFormat="1" ht="12.6" customHeight="1" x14ac:dyDescent="0.2">
      <c r="A19" s="22">
        <v>10</v>
      </c>
      <c r="B19" s="23" t="s">
        <v>36</v>
      </c>
      <c r="C19" s="54">
        <v>2868</v>
      </c>
      <c r="D19" s="55">
        <v>2492</v>
      </c>
      <c r="E19" s="55">
        <v>365</v>
      </c>
      <c r="F19" s="55">
        <v>11</v>
      </c>
      <c r="G19" s="55">
        <v>0</v>
      </c>
      <c r="H19" s="55">
        <v>0</v>
      </c>
      <c r="I19" s="55">
        <v>0</v>
      </c>
      <c r="J19" s="55">
        <v>0</v>
      </c>
      <c r="K19" s="55">
        <v>0</v>
      </c>
      <c r="L19" s="55">
        <v>0</v>
      </c>
      <c r="M19" s="56">
        <v>0</v>
      </c>
      <c r="N19" s="57">
        <v>1859199</v>
      </c>
      <c r="O19" s="55">
        <v>1730488</v>
      </c>
      <c r="P19" s="55">
        <v>124776</v>
      </c>
      <c r="Q19" s="55">
        <v>3935</v>
      </c>
      <c r="R19" s="55">
        <v>0</v>
      </c>
      <c r="S19" s="55">
        <v>0</v>
      </c>
      <c r="T19" s="55">
        <v>0</v>
      </c>
      <c r="U19" s="55">
        <v>0</v>
      </c>
      <c r="V19" s="55">
        <v>0</v>
      </c>
      <c r="W19" s="55">
        <v>0</v>
      </c>
      <c r="X19" s="56">
        <v>0</v>
      </c>
      <c r="Y19" s="57">
        <v>3354</v>
      </c>
      <c r="Z19" s="55">
        <v>2889</v>
      </c>
      <c r="AA19" s="55">
        <v>395</v>
      </c>
      <c r="AB19" s="55">
        <v>70</v>
      </c>
      <c r="AC19" s="55">
        <v>0</v>
      </c>
      <c r="AD19" s="55">
        <v>0</v>
      </c>
      <c r="AE19" s="55">
        <v>0</v>
      </c>
      <c r="AF19" s="55">
        <v>0</v>
      </c>
      <c r="AG19" s="55">
        <v>0</v>
      </c>
      <c r="AH19" s="55">
        <v>0</v>
      </c>
      <c r="AI19" s="56">
        <v>0</v>
      </c>
      <c r="AJ19" s="57">
        <v>2505505</v>
      </c>
      <c r="AK19" s="55">
        <v>2306579</v>
      </c>
      <c r="AL19" s="55">
        <v>168883</v>
      </c>
      <c r="AM19" s="55">
        <v>30043</v>
      </c>
      <c r="AN19" s="55">
        <v>0</v>
      </c>
      <c r="AO19" s="55">
        <v>0</v>
      </c>
      <c r="AP19" s="55">
        <v>0</v>
      </c>
      <c r="AQ19" s="55">
        <v>0</v>
      </c>
      <c r="AR19" s="55">
        <v>0</v>
      </c>
      <c r="AS19" s="55">
        <v>0</v>
      </c>
      <c r="AT19" s="56">
        <v>0</v>
      </c>
      <c r="AU19" s="57">
        <v>3002</v>
      </c>
      <c r="AV19" s="55">
        <v>2578</v>
      </c>
      <c r="AW19" s="55">
        <v>382</v>
      </c>
      <c r="AX19" s="55">
        <v>42</v>
      </c>
      <c r="AY19" s="55">
        <v>0</v>
      </c>
      <c r="AZ19" s="55">
        <v>0</v>
      </c>
      <c r="BA19" s="55">
        <v>0</v>
      </c>
      <c r="BB19" s="55">
        <v>0</v>
      </c>
      <c r="BC19" s="55">
        <v>0</v>
      </c>
      <c r="BD19" s="55">
        <v>0</v>
      </c>
      <c r="BE19" s="56">
        <v>0</v>
      </c>
      <c r="BF19" s="57">
        <v>2435378</v>
      </c>
      <c r="BG19" s="55">
        <v>2228391</v>
      </c>
      <c r="BH19" s="55">
        <v>190841</v>
      </c>
      <c r="BI19" s="55">
        <v>16146</v>
      </c>
      <c r="BJ19" s="55">
        <v>0</v>
      </c>
      <c r="BK19" s="55">
        <v>0</v>
      </c>
      <c r="BL19" s="55">
        <v>0</v>
      </c>
      <c r="BM19" s="55">
        <v>0</v>
      </c>
      <c r="BN19" s="55">
        <v>0</v>
      </c>
      <c r="BO19" s="55">
        <v>0</v>
      </c>
      <c r="BP19" s="56">
        <v>0</v>
      </c>
      <c r="BQ19" s="57">
        <v>3071</v>
      </c>
      <c r="BR19" s="55">
        <v>2622</v>
      </c>
      <c r="BS19" s="55">
        <v>394</v>
      </c>
      <c r="BT19" s="55">
        <v>55</v>
      </c>
      <c r="BU19" s="55">
        <v>0</v>
      </c>
      <c r="BV19" s="55">
        <v>0</v>
      </c>
      <c r="BW19" s="55">
        <v>0</v>
      </c>
      <c r="BX19" s="55">
        <v>0</v>
      </c>
      <c r="BY19" s="55">
        <v>0</v>
      </c>
      <c r="BZ19" s="55">
        <v>0</v>
      </c>
      <c r="CA19" s="56">
        <v>0</v>
      </c>
      <c r="CB19" s="57">
        <v>2705117</v>
      </c>
      <c r="CC19" s="55">
        <v>2468067</v>
      </c>
      <c r="CD19" s="55">
        <v>209296</v>
      </c>
      <c r="CE19" s="55">
        <v>27754</v>
      </c>
      <c r="CF19" s="55">
        <v>0</v>
      </c>
      <c r="CG19" s="55">
        <v>0</v>
      </c>
      <c r="CH19" s="55">
        <v>0</v>
      </c>
      <c r="CI19" s="55">
        <v>0</v>
      </c>
      <c r="CJ19" s="55">
        <v>0</v>
      </c>
      <c r="CK19" s="55">
        <v>0</v>
      </c>
      <c r="CL19" s="56">
        <v>0</v>
      </c>
      <c r="CM19" s="57">
        <v>3167</v>
      </c>
      <c r="CN19" s="55">
        <v>2710</v>
      </c>
      <c r="CO19" s="55">
        <v>381</v>
      </c>
      <c r="CP19" s="55">
        <v>62</v>
      </c>
      <c r="CQ19" s="55">
        <v>14</v>
      </c>
      <c r="CR19" s="55">
        <v>0</v>
      </c>
      <c r="CS19" s="55">
        <v>0</v>
      </c>
      <c r="CT19" s="55">
        <v>0</v>
      </c>
      <c r="CU19" s="55">
        <v>0</v>
      </c>
      <c r="CV19" s="55">
        <v>0</v>
      </c>
      <c r="CW19" s="56">
        <v>0</v>
      </c>
      <c r="CX19" s="57">
        <v>3048055</v>
      </c>
      <c r="CY19" s="55">
        <v>2775693</v>
      </c>
      <c r="CZ19" s="55">
        <v>231609</v>
      </c>
      <c r="DA19" s="55">
        <v>32333</v>
      </c>
      <c r="DB19" s="55">
        <v>8420</v>
      </c>
      <c r="DC19" s="55">
        <v>0</v>
      </c>
      <c r="DD19" s="55">
        <v>0</v>
      </c>
      <c r="DE19" s="55">
        <v>0</v>
      </c>
      <c r="DF19" s="55">
        <v>0</v>
      </c>
      <c r="DG19" s="55">
        <v>0</v>
      </c>
      <c r="DH19" s="56">
        <v>0</v>
      </c>
      <c r="DI19" s="57">
        <v>3225</v>
      </c>
      <c r="DJ19" s="55">
        <v>2749</v>
      </c>
      <c r="DK19" s="55">
        <v>393</v>
      </c>
      <c r="DL19" s="55">
        <v>66</v>
      </c>
      <c r="DM19" s="55">
        <v>17</v>
      </c>
      <c r="DN19" s="55">
        <v>0</v>
      </c>
      <c r="DO19" s="55">
        <v>0</v>
      </c>
      <c r="DP19" s="55">
        <v>0</v>
      </c>
      <c r="DQ19" s="55">
        <v>0</v>
      </c>
      <c r="DR19" s="55">
        <v>0</v>
      </c>
      <c r="DS19" s="56">
        <v>0</v>
      </c>
      <c r="DT19" s="57">
        <v>3318261</v>
      </c>
      <c r="DU19" s="55">
        <v>3001133</v>
      </c>
      <c r="DV19" s="55">
        <v>269995</v>
      </c>
      <c r="DW19" s="55">
        <v>37109</v>
      </c>
      <c r="DX19" s="55">
        <v>10024</v>
      </c>
      <c r="DY19" s="55">
        <v>0</v>
      </c>
      <c r="DZ19" s="55">
        <v>0</v>
      </c>
      <c r="EA19" s="55">
        <v>0</v>
      </c>
      <c r="EB19" s="55">
        <v>0</v>
      </c>
      <c r="EC19" s="55">
        <v>0</v>
      </c>
      <c r="ED19" s="56">
        <v>0</v>
      </c>
      <c r="EE19" s="57">
        <v>3582</v>
      </c>
      <c r="EF19" s="55">
        <v>3047</v>
      </c>
      <c r="EG19" s="55">
        <v>418</v>
      </c>
      <c r="EH19" s="55">
        <v>88</v>
      </c>
      <c r="EI19" s="55">
        <v>29</v>
      </c>
      <c r="EJ19" s="55">
        <v>0</v>
      </c>
      <c r="EK19" s="55">
        <v>0</v>
      </c>
      <c r="EL19" s="55">
        <v>0</v>
      </c>
      <c r="EM19" s="55">
        <v>0</v>
      </c>
      <c r="EN19" s="55">
        <v>0</v>
      </c>
      <c r="EO19" s="56">
        <v>0</v>
      </c>
      <c r="EP19" s="57">
        <v>3979024</v>
      </c>
      <c r="EQ19" s="55">
        <v>3595045</v>
      </c>
      <c r="ER19" s="55">
        <v>317147</v>
      </c>
      <c r="ES19" s="55">
        <v>49832</v>
      </c>
      <c r="ET19" s="55">
        <v>17000</v>
      </c>
      <c r="EU19" s="55">
        <v>0</v>
      </c>
      <c r="EV19" s="55">
        <v>0</v>
      </c>
      <c r="EW19" s="55">
        <v>0</v>
      </c>
      <c r="EX19" s="55">
        <v>0</v>
      </c>
      <c r="EY19" s="55">
        <v>0</v>
      </c>
      <c r="EZ19" s="56">
        <v>0</v>
      </c>
      <c r="FA19" s="57">
        <v>3475</v>
      </c>
      <c r="FB19" s="55">
        <v>2997</v>
      </c>
      <c r="FC19" s="55">
        <v>385</v>
      </c>
      <c r="FD19" s="55">
        <v>80</v>
      </c>
      <c r="FE19" s="55">
        <v>13</v>
      </c>
      <c r="FF19" s="55">
        <v>0</v>
      </c>
      <c r="FG19" s="55">
        <v>0</v>
      </c>
      <c r="FH19" s="55">
        <v>0</v>
      </c>
      <c r="FI19" s="55">
        <v>0</v>
      </c>
      <c r="FJ19" s="55">
        <v>0</v>
      </c>
      <c r="FK19" s="56">
        <v>0</v>
      </c>
      <c r="FL19" s="57">
        <v>4170145</v>
      </c>
      <c r="FM19" s="55">
        <v>3773694</v>
      </c>
      <c r="FN19" s="55">
        <v>326757</v>
      </c>
      <c r="FO19" s="55">
        <v>59488</v>
      </c>
      <c r="FP19" s="55">
        <v>10206</v>
      </c>
      <c r="FQ19" s="55">
        <v>0</v>
      </c>
      <c r="FR19" s="55">
        <v>0</v>
      </c>
      <c r="FS19" s="55">
        <v>0</v>
      </c>
      <c r="FT19" s="55">
        <v>0</v>
      </c>
      <c r="FU19" s="55">
        <v>0</v>
      </c>
      <c r="FV19" s="56">
        <v>0</v>
      </c>
      <c r="FW19" s="57">
        <v>3360</v>
      </c>
      <c r="FX19" s="55">
        <v>2873</v>
      </c>
      <c r="FY19" s="55">
        <v>378</v>
      </c>
      <c r="FZ19" s="55">
        <v>89</v>
      </c>
      <c r="GA19" s="55">
        <v>18</v>
      </c>
      <c r="GB19" s="55">
        <v>2</v>
      </c>
      <c r="GC19" s="55">
        <v>0</v>
      </c>
      <c r="GD19" s="55">
        <v>0</v>
      </c>
      <c r="GE19" s="55">
        <v>0</v>
      </c>
      <c r="GF19" s="55">
        <v>0</v>
      </c>
      <c r="GG19" s="56">
        <v>0</v>
      </c>
      <c r="GH19" s="57">
        <v>4253582</v>
      </c>
      <c r="GI19" s="55">
        <v>3831410</v>
      </c>
      <c r="GJ19" s="55">
        <v>340114</v>
      </c>
      <c r="GK19" s="55">
        <v>67198</v>
      </c>
      <c r="GL19" s="55">
        <v>13602</v>
      </c>
      <c r="GM19" s="55">
        <v>1258</v>
      </c>
      <c r="GN19" s="55">
        <v>0</v>
      </c>
      <c r="GO19" s="55">
        <v>0</v>
      </c>
      <c r="GP19" s="55">
        <v>0</v>
      </c>
      <c r="GQ19" s="55">
        <v>0</v>
      </c>
      <c r="GR19" s="56">
        <v>0</v>
      </c>
      <c r="GS19" s="57">
        <v>9718</v>
      </c>
      <c r="GT19" s="55">
        <v>8286</v>
      </c>
      <c r="GU19" s="55">
        <v>1040</v>
      </c>
      <c r="GV19" s="55">
        <v>287</v>
      </c>
      <c r="GW19" s="55">
        <v>95</v>
      </c>
      <c r="GX19" s="55">
        <v>10</v>
      </c>
      <c r="GY19" s="55">
        <v>0</v>
      </c>
      <c r="GZ19" s="55">
        <v>0</v>
      </c>
      <c r="HA19" s="55">
        <v>0</v>
      </c>
      <c r="HB19" s="55">
        <v>0</v>
      </c>
      <c r="HC19" s="56">
        <v>0</v>
      </c>
      <c r="HD19" s="57">
        <v>13870443</v>
      </c>
      <c r="HE19" s="55">
        <v>12405755</v>
      </c>
      <c r="HF19" s="55">
        <v>1120900</v>
      </c>
      <c r="HG19" s="55">
        <v>250979</v>
      </c>
      <c r="HH19" s="55">
        <v>82625</v>
      </c>
      <c r="HI19" s="55">
        <v>10184</v>
      </c>
      <c r="HJ19" s="55">
        <v>0</v>
      </c>
      <c r="HK19" s="55">
        <v>0</v>
      </c>
      <c r="HL19" s="55">
        <v>0</v>
      </c>
      <c r="HM19" s="55">
        <v>0</v>
      </c>
      <c r="HN19" s="56">
        <v>0</v>
      </c>
    </row>
    <row r="20" spans="1:222" s="21" customFormat="1" ht="12.6" customHeight="1" x14ac:dyDescent="0.2">
      <c r="A20" s="24">
        <v>11</v>
      </c>
      <c r="B20" s="25" t="s">
        <v>37</v>
      </c>
      <c r="C20" s="58">
        <v>8926</v>
      </c>
      <c r="D20" s="59">
        <v>7598</v>
      </c>
      <c r="E20" s="59">
        <v>1278</v>
      </c>
      <c r="F20" s="59">
        <v>50</v>
      </c>
      <c r="G20" s="59">
        <v>0</v>
      </c>
      <c r="H20" s="59">
        <v>0</v>
      </c>
      <c r="I20" s="59">
        <v>0</v>
      </c>
      <c r="J20" s="59">
        <v>0</v>
      </c>
      <c r="K20" s="59">
        <v>0</v>
      </c>
      <c r="L20" s="59">
        <v>0</v>
      </c>
      <c r="M20" s="60">
        <v>0</v>
      </c>
      <c r="N20" s="61">
        <v>5769182</v>
      </c>
      <c r="O20" s="59">
        <v>5309813</v>
      </c>
      <c r="P20" s="59">
        <v>438663</v>
      </c>
      <c r="Q20" s="59">
        <v>20706</v>
      </c>
      <c r="R20" s="59">
        <v>0</v>
      </c>
      <c r="S20" s="59">
        <v>0</v>
      </c>
      <c r="T20" s="59">
        <v>0</v>
      </c>
      <c r="U20" s="59">
        <v>0</v>
      </c>
      <c r="V20" s="59">
        <v>0</v>
      </c>
      <c r="W20" s="59">
        <v>0</v>
      </c>
      <c r="X20" s="60">
        <v>0</v>
      </c>
      <c r="Y20" s="61">
        <v>10197</v>
      </c>
      <c r="Z20" s="59">
        <v>8562</v>
      </c>
      <c r="AA20" s="59">
        <v>1445</v>
      </c>
      <c r="AB20" s="59">
        <v>190</v>
      </c>
      <c r="AC20" s="59">
        <v>0</v>
      </c>
      <c r="AD20" s="59">
        <v>0</v>
      </c>
      <c r="AE20" s="59">
        <v>0</v>
      </c>
      <c r="AF20" s="59">
        <v>0</v>
      </c>
      <c r="AG20" s="59">
        <v>0</v>
      </c>
      <c r="AH20" s="59">
        <v>0</v>
      </c>
      <c r="AI20" s="60">
        <v>0</v>
      </c>
      <c r="AJ20" s="61">
        <v>7356481</v>
      </c>
      <c r="AK20" s="59">
        <v>6696085</v>
      </c>
      <c r="AL20" s="59">
        <v>592761</v>
      </c>
      <c r="AM20" s="59">
        <v>67635</v>
      </c>
      <c r="AN20" s="59">
        <v>0</v>
      </c>
      <c r="AO20" s="59">
        <v>0</v>
      </c>
      <c r="AP20" s="59">
        <v>0</v>
      </c>
      <c r="AQ20" s="59">
        <v>0</v>
      </c>
      <c r="AR20" s="59">
        <v>0</v>
      </c>
      <c r="AS20" s="59">
        <v>0</v>
      </c>
      <c r="AT20" s="60">
        <v>0</v>
      </c>
      <c r="AU20" s="61">
        <v>9279</v>
      </c>
      <c r="AV20" s="59">
        <v>7743</v>
      </c>
      <c r="AW20" s="59">
        <v>1356</v>
      </c>
      <c r="AX20" s="59">
        <v>180</v>
      </c>
      <c r="AY20" s="59">
        <v>0</v>
      </c>
      <c r="AZ20" s="59">
        <v>0</v>
      </c>
      <c r="BA20" s="59">
        <v>0</v>
      </c>
      <c r="BB20" s="59">
        <v>0</v>
      </c>
      <c r="BC20" s="59">
        <v>0</v>
      </c>
      <c r="BD20" s="59">
        <v>0</v>
      </c>
      <c r="BE20" s="60">
        <v>0</v>
      </c>
      <c r="BF20" s="61">
        <v>7370828</v>
      </c>
      <c r="BG20" s="59">
        <v>6657868</v>
      </c>
      <c r="BH20" s="59">
        <v>642520</v>
      </c>
      <c r="BI20" s="59">
        <v>70440</v>
      </c>
      <c r="BJ20" s="59">
        <v>0</v>
      </c>
      <c r="BK20" s="59">
        <v>0</v>
      </c>
      <c r="BL20" s="59">
        <v>0</v>
      </c>
      <c r="BM20" s="59">
        <v>0</v>
      </c>
      <c r="BN20" s="59">
        <v>0</v>
      </c>
      <c r="BO20" s="59">
        <v>0</v>
      </c>
      <c r="BP20" s="60">
        <v>0</v>
      </c>
      <c r="BQ20" s="61">
        <v>9750</v>
      </c>
      <c r="BR20" s="59">
        <v>8266</v>
      </c>
      <c r="BS20" s="59">
        <v>1281</v>
      </c>
      <c r="BT20" s="59">
        <v>203</v>
      </c>
      <c r="BU20" s="59">
        <v>0</v>
      </c>
      <c r="BV20" s="59">
        <v>0</v>
      </c>
      <c r="BW20" s="59">
        <v>0</v>
      </c>
      <c r="BX20" s="59">
        <v>0</v>
      </c>
      <c r="BY20" s="59">
        <v>0</v>
      </c>
      <c r="BZ20" s="59">
        <v>0</v>
      </c>
      <c r="CA20" s="60">
        <v>0</v>
      </c>
      <c r="CB20" s="61">
        <v>8514557</v>
      </c>
      <c r="CC20" s="59">
        <v>7736301</v>
      </c>
      <c r="CD20" s="59">
        <v>688485</v>
      </c>
      <c r="CE20" s="59">
        <v>89771</v>
      </c>
      <c r="CF20" s="59">
        <v>0</v>
      </c>
      <c r="CG20" s="59">
        <v>0</v>
      </c>
      <c r="CH20" s="59">
        <v>0</v>
      </c>
      <c r="CI20" s="59">
        <v>0</v>
      </c>
      <c r="CJ20" s="59">
        <v>0</v>
      </c>
      <c r="CK20" s="59">
        <v>0</v>
      </c>
      <c r="CL20" s="60">
        <v>0</v>
      </c>
      <c r="CM20" s="61">
        <v>10020</v>
      </c>
      <c r="CN20" s="59">
        <v>8387</v>
      </c>
      <c r="CO20" s="59">
        <v>1340</v>
      </c>
      <c r="CP20" s="59">
        <v>250</v>
      </c>
      <c r="CQ20" s="59">
        <v>43</v>
      </c>
      <c r="CR20" s="59">
        <v>0</v>
      </c>
      <c r="CS20" s="59">
        <v>0</v>
      </c>
      <c r="CT20" s="59">
        <v>0</v>
      </c>
      <c r="CU20" s="59">
        <v>0</v>
      </c>
      <c r="CV20" s="59">
        <v>0</v>
      </c>
      <c r="CW20" s="60">
        <v>0</v>
      </c>
      <c r="CX20" s="61">
        <v>9513077</v>
      </c>
      <c r="CY20" s="59">
        <v>8553897</v>
      </c>
      <c r="CZ20" s="59">
        <v>819190</v>
      </c>
      <c r="DA20" s="59">
        <v>116754</v>
      </c>
      <c r="DB20" s="59">
        <v>23236</v>
      </c>
      <c r="DC20" s="59">
        <v>0</v>
      </c>
      <c r="DD20" s="59">
        <v>0</v>
      </c>
      <c r="DE20" s="59">
        <v>0</v>
      </c>
      <c r="DF20" s="59">
        <v>0</v>
      </c>
      <c r="DG20" s="59">
        <v>0</v>
      </c>
      <c r="DH20" s="60">
        <v>0</v>
      </c>
      <c r="DI20" s="61">
        <v>9721</v>
      </c>
      <c r="DJ20" s="59">
        <v>8102</v>
      </c>
      <c r="DK20" s="59">
        <v>1270</v>
      </c>
      <c r="DL20" s="59">
        <v>257</v>
      </c>
      <c r="DM20" s="59">
        <v>92</v>
      </c>
      <c r="DN20" s="59">
        <v>0</v>
      </c>
      <c r="DO20" s="59">
        <v>0</v>
      </c>
      <c r="DP20" s="59">
        <v>0</v>
      </c>
      <c r="DQ20" s="59">
        <v>0</v>
      </c>
      <c r="DR20" s="59">
        <v>0</v>
      </c>
      <c r="DS20" s="60">
        <v>0</v>
      </c>
      <c r="DT20" s="61">
        <v>9950941</v>
      </c>
      <c r="DU20" s="59">
        <v>8892195</v>
      </c>
      <c r="DV20" s="59">
        <v>870107</v>
      </c>
      <c r="DW20" s="59">
        <v>136847</v>
      </c>
      <c r="DX20" s="59">
        <v>51792</v>
      </c>
      <c r="DY20" s="59">
        <v>0</v>
      </c>
      <c r="DZ20" s="59">
        <v>0</v>
      </c>
      <c r="EA20" s="59">
        <v>0</v>
      </c>
      <c r="EB20" s="59">
        <v>0</v>
      </c>
      <c r="EC20" s="59">
        <v>0</v>
      </c>
      <c r="ED20" s="60">
        <v>0</v>
      </c>
      <c r="EE20" s="61">
        <v>10561</v>
      </c>
      <c r="EF20" s="59">
        <v>8773</v>
      </c>
      <c r="EG20" s="59">
        <v>1321</v>
      </c>
      <c r="EH20" s="59">
        <v>356</v>
      </c>
      <c r="EI20" s="59">
        <v>111</v>
      </c>
      <c r="EJ20" s="59">
        <v>0</v>
      </c>
      <c r="EK20" s="59">
        <v>0</v>
      </c>
      <c r="EL20" s="59">
        <v>0</v>
      </c>
      <c r="EM20" s="59">
        <v>0</v>
      </c>
      <c r="EN20" s="59">
        <v>0</v>
      </c>
      <c r="EO20" s="60">
        <v>0</v>
      </c>
      <c r="EP20" s="61">
        <v>11633849</v>
      </c>
      <c r="EQ20" s="59">
        <v>10329905</v>
      </c>
      <c r="ER20" s="59">
        <v>1014370</v>
      </c>
      <c r="ES20" s="59">
        <v>220400</v>
      </c>
      <c r="ET20" s="59">
        <v>69174</v>
      </c>
      <c r="EU20" s="59">
        <v>0</v>
      </c>
      <c r="EV20" s="59">
        <v>0</v>
      </c>
      <c r="EW20" s="59">
        <v>0</v>
      </c>
      <c r="EX20" s="59">
        <v>0</v>
      </c>
      <c r="EY20" s="59">
        <v>0</v>
      </c>
      <c r="EZ20" s="60">
        <v>0</v>
      </c>
      <c r="FA20" s="61">
        <v>10111</v>
      </c>
      <c r="FB20" s="59">
        <v>8430</v>
      </c>
      <c r="FC20" s="59">
        <v>1246</v>
      </c>
      <c r="FD20" s="59">
        <v>334</v>
      </c>
      <c r="FE20" s="59">
        <v>93</v>
      </c>
      <c r="FF20" s="59">
        <v>8</v>
      </c>
      <c r="FG20" s="59">
        <v>0</v>
      </c>
      <c r="FH20" s="59">
        <v>0</v>
      </c>
      <c r="FI20" s="59">
        <v>0</v>
      </c>
      <c r="FJ20" s="59">
        <v>0</v>
      </c>
      <c r="FK20" s="60">
        <v>0</v>
      </c>
      <c r="FL20" s="61">
        <v>11923728</v>
      </c>
      <c r="FM20" s="59">
        <v>10570960</v>
      </c>
      <c r="FN20" s="59">
        <v>1056991</v>
      </c>
      <c r="FO20" s="59">
        <v>228282</v>
      </c>
      <c r="FP20" s="59">
        <v>63034</v>
      </c>
      <c r="FQ20" s="59">
        <v>4461</v>
      </c>
      <c r="FR20" s="59">
        <v>0</v>
      </c>
      <c r="FS20" s="59">
        <v>0</v>
      </c>
      <c r="FT20" s="59">
        <v>0</v>
      </c>
      <c r="FU20" s="59">
        <v>0</v>
      </c>
      <c r="FV20" s="60">
        <v>0</v>
      </c>
      <c r="FW20" s="61">
        <v>9981</v>
      </c>
      <c r="FX20" s="59">
        <v>8267</v>
      </c>
      <c r="FY20" s="59">
        <v>1247</v>
      </c>
      <c r="FZ20" s="59">
        <v>348</v>
      </c>
      <c r="GA20" s="59">
        <v>101</v>
      </c>
      <c r="GB20" s="59">
        <v>18</v>
      </c>
      <c r="GC20" s="59">
        <v>0</v>
      </c>
      <c r="GD20" s="59">
        <v>0</v>
      </c>
      <c r="GE20" s="59">
        <v>0</v>
      </c>
      <c r="GF20" s="59">
        <v>0</v>
      </c>
      <c r="GG20" s="60">
        <v>0</v>
      </c>
      <c r="GH20" s="61">
        <v>12461213</v>
      </c>
      <c r="GI20" s="59">
        <v>10981121</v>
      </c>
      <c r="GJ20" s="59">
        <v>1140366</v>
      </c>
      <c r="GK20" s="59">
        <v>250204</v>
      </c>
      <c r="GL20" s="59">
        <v>74616</v>
      </c>
      <c r="GM20" s="59">
        <v>14906</v>
      </c>
      <c r="GN20" s="59">
        <v>0</v>
      </c>
      <c r="GO20" s="59">
        <v>0</v>
      </c>
      <c r="GP20" s="59">
        <v>0</v>
      </c>
      <c r="GQ20" s="59">
        <v>0</v>
      </c>
      <c r="GR20" s="60">
        <v>0</v>
      </c>
      <c r="GS20" s="61">
        <v>28232</v>
      </c>
      <c r="GT20" s="59">
        <v>23161</v>
      </c>
      <c r="GU20" s="59">
        <v>3486</v>
      </c>
      <c r="GV20" s="59">
        <v>1115</v>
      </c>
      <c r="GW20" s="59">
        <v>366</v>
      </c>
      <c r="GX20" s="59">
        <v>95</v>
      </c>
      <c r="GY20" s="59">
        <v>9</v>
      </c>
      <c r="GZ20" s="59">
        <v>0</v>
      </c>
      <c r="HA20" s="59">
        <v>0</v>
      </c>
      <c r="HB20" s="59">
        <v>0</v>
      </c>
      <c r="HC20" s="60">
        <v>0</v>
      </c>
      <c r="HD20" s="61">
        <v>39628892</v>
      </c>
      <c r="HE20" s="59">
        <v>34445767</v>
      </c>
      <c r="HF20" s="59">
        <v>3759277</v>
      </c>
      <c r="HG20" s="59">
        <v>1009265</v>
      </c>
      <c r="HH20" s="59">
        <v>330324</v>
      </c>
      <c r="HI20" s="59">
        <v>77381</v>
      </c>
      <c r="HJ20" s="59">
        <v>6878</v>
      </c>
      <c r="HK20" s="59">
        <v>0</v>
      </c>
      <c r="HL20" s="59">
        <v>0</v>
      </c>
      <c r="HM20" s="59">
        <v>0</v>
      </c>
      <c r="HN20" s="60">
        <v>0</v>
      </c>
    </row>
    <row r="21" spans="1:222" s="21" customFormat="1" ht="12.6" customHeight="1" x14ac:dyDescent="0.2">
      <c r="A21" s="22">
        <v>12</v>
      </c>
      <c r="B21" s="23" t="s">
        <v>38</v>
      </c>
      <c r="C21" s="54">
        <v>9860</v>
      </c>
      <c r="D21" s="55">
        <v>8561</v>
      </c>
      <c r="E21" s="55">
        <v>1257</v>
      </c>
      <c r="F21" s="55">
        <v>42</v>
      </c>
      <c r="G21" s="55">
        <v>0</v>
      </c>
      <c r="H21" s="55">
        <v>0</v>
      </c>
      <c r="I21" s="55">
        <v>0</v>
      </c>
      <c r="J21" s="55">
        <v>0</v>
      </c>
      <c r="K21" s="55">
        <v>0</v>
      </c>
      <c r="L21" s="55">
        <v>0</v>
      </c>
      <c r="M21" s="56">
        <v>0</v>
      </c>
      <c r="N21" s="57">
        <v>6490139</v>
      </c>
      <c r="O21" s="55">
        <v>6038595</v>
      </c>
      <c r="P21" s="55">
        <v>435401</v>
      </c>
      <c r="Q21" s="55">
        <v>16143</v>
      </c>
      <c r="R21" s="55">
        <v>0</v>
      </c>
      <c r="S21" s="55">
        <v>0</v>
      </c>
      <c r="T21" s="55">
        <v>0</v>
      </c>
      <c r="U21" s="55">
        <v>0</v>
      </c>
      <c r="V21" s="55">
        <v>0</v>
      </c>
      <c r="W21" s="55">
        <v>0</v>
      </c>
      <c r="X21" s="56">
        <v>0</v>
      </c>
      <c r="Y21" s="57">
        <v>11413</v>
      </c>
      <c r="Z21" s="55">
        <v>9774</v>
      </c>
      <c r="AA21" s="55">
        <v>1447</v>
      </c>
      <c r="AB21" s="55">
        <v>192</v>
      </c>
      <c r="AC21" s="55">
        <v>0</v>
      </c>
      <c r="AD21" s="55">
        <v>0</v>
      </c>
      <c r="AE21" s="55">
        <v>0</v>
      </c>
      <c r="AF21" s="55">
        <v>0</v>
      </c>
      <c r="AG21" s="55">
        <v>0</v>
      </c>
      <c r="AH21" s="55">
        <v>0</v>
      </c>
      <c r="AI21" s="56">
        <v>0</v>
      </c>
      <c r="AJ21" s="57">
        <v>8399793</v>
      </c>
      <c r="AK21" s="55">
        <v>7722625</v>
      </c>
      <c r="AL21" s="55">
        <v>598970</v>
      </c>
      <c r="AM21" s="55">
        <v>78198</v>
      </c>
      <c r="AN21" s="55">
        <v>0</v>
      </c>
      <c r="AO21" s="55">
        <v>0</v>
      </c>
      <c r="AP21" s="55">
        <v>0</v>
      </c>
      <c r="AQ21" s="55">
        <v>0</v>
      </c>
      <c r="AR21" s="55">
        <v>0</v>
      </c>
      <c r="AS21" s="55">
        <v>0</v>
      </c>
      <c r="AT21" s="56">
        <v>0</v>
      </c>
      <c r="AU21" s="57">
        <v>10115</v>
      </c>
      <c r="AV21" s="55">
        <v>8608</v>
      </c>
      <c r="AW21" s="55">
        <v>1340</v>
      </c>
      <c r="AX21" s="55">
        <v>167</v>
      </c>
      <c r="AY21" s="55">
        <v>0</v>
      </c>
      <c r="AZ21" s="55">
        <v>0</v>
      </c>
      <c r="BA21" s="55">
        <v>0</v>
      </c>
      <c r="BB21" s="55">
        <v>0</v>
      </c>
      <c r="BC21" s="55">
        <v>0</v>
      </c>
      <c r="BD21" s="55">
        <v>0</v>
      </c>
      <c r="BE21" s="56">
        <v>0</v>
      </c>
      <c r="BF21" s="57">
        <v>8113408</v>
      </c>
      <c r="BG21" s="55">
        <v>7400180</v>
      </c>
      <c r="BH21" s="55">
        <v>646676</v>
      </c>
      <c r="BI21" s="55">
        <v>66552</v>
      </c>
      <c r="BJ21" s="55">
        <v>0</v>
      </c>
      <c r="BK21" s="55">
        <v>0</v>
      </c>
      <c r="BL21" s="55">
        <v>0</v>
      </c>
      <c r="BM21" s="55">
        <v>0</v>
      </c>
      <c r="BN21" s="55">
        <v>0</v>
      </c>
      <c r="BO21" s="55">
        <v>0</v>
      </c>
      <c r="BP21" s="56">
        <v>0</v>
      </c>
      <c r="BQ21" s="57">
        <v>10439</v>
      </c>
      <c r="BR21" s="55">
        <v>8815</v>
      </c>
      <c r="BS21" s="55">
        <v>1431</v>
      </c>
      <c r="BT21" s="55">
        <v>193</v>
      </c>
      <c r="BU21" s="55">
        <v>0</v>
      </c>
      <c r="BV21" s="55">
        <v>0</v>
      </c>
      <c r="BW21" s="55">
        <v>0</v>
      </c>
      <c r="BX21" s="55">
        <v>0</v>
      </c>
      <c r="BY21" s="55">
        <v>0</v>
      </c>
      <c r="BZ21" s="55">
        <v>0</v>
      </c>
      <c r="CA21" s="56">
        <v>0</v>
      </c>
      <c r="CB21" s="57">
        <v>9148571</v>
      </c>
      <c r="CC21" s="55">
        <v>8294697</v>
      </c>
      <c r="CD21" s="55">
        <v>769207</v>
      </c>
      <c r="CE21" s="55">
        <v>84667</v>
      </c>
      <c r="CF21" s="55">
        <v>0</v>
      </c>
      <c r="CG21" s="55">
        <v>0</v>
      </c>
      <c r="CH21" s="55">
        <v>0</v>
      </c>
      <c r="CI21" s="55">
        <v>0</v>
      </c>
      <c r="CJ21" s="55">
        <v>0</v>
      </c>
      <c r="CK21" s="55">
        <v>0</v>
      </c>
      <c r="CL21" s="56">
        <v>0</v>
      </c>
      <c r="CM21" s="57">
        <v>10912</v>
      </c>
      <c r="CN21" s="55">
        <v>9281</v>
      </c>
      <c r="CO21" s="55">
        <v>1371</v>
      </c>
      <c r="CP21" s="55">
        <v>220</v>
      </c>
      <c r="CQ21" s="55">
        <v>40</v>
      </c>
      <c r="CR21" s="55">
        <v>0</v>
      </c>
      <c r="CS21" s="55">
        <v>0</v>
      </c>
      <c r="CT21" s="55">
        <v>0</v>
      </c>
      <c r="CU21" s="55">
        <v>0</v>
      </c>
      <c r="CV21" s="55">
        <v>0</v>
      </c>
      <c r="CW21" s="56">
        <v>0</v>
      </c>
      <c r="CX21" s="57">
        <v>10452847</v>
      </c>
      <c r="CY21" s="55">
        <v>9477717</v>
      </c>
      <c r="CZ21" s="55">
        <v>842573</v>
      </c>
      <c r="DA21" s="55">
        <v>114138</v>
      </c>
      <c r="DB21" s="55">
        <v>18419</v>
      </c>
      <c r="DC21" s="55">
        <v>0</v>
      </c>
      <c r="DD21" s="55">
        <v>0</v>
      </c>
      <c r="DE21" s="55">
        <v>0</v>
      </c>
      <c r="DF21" s="55">
        <v>0</v>
      </c>
      <c r="DG21" s="55">
        <v>0</v>
      </c>
      <c r="DH21" s="56">
        <v>0</v>
      </c>
      <c r="DI21" s="57">
        <v>10641</v>
      </c>
      <c r="DJ21" s="55">
        <v>8981</v>
      </c>
      <c r="DK21" s="55">
        <v>1375</v>
      </c>
      <c r="DL21" s="55">
        <v>224</v>
      </c>
      <c r="DM21" s="55">
        <v>61</v>
      </c>
      <c r="DN21" s="55">
        <v>0</v>
      </c>
      <c r="DO21" s="55">
        <v>0</v>
      </c>
      <c r="DP21" s="55">
        <v>0</v>
      </c>
      <c r="DQ21" s="55">
        <v>0</v>
      </c>
      <c r="DR21" s="55">
        <v>0</v>
      </c>
      <c r="DS21" s="56">
        <v>0</v>
      </c>
      <c r="DT21" s="57">
        <v>11005549</v>
      </c>
      <c r="DU21" s="55">
        <v>9895736</v>
      </c>
      <c r="DV21" s="55">
        <v>946277</v>
      </c>
      <c r="DW21" s="55">
        <v>130262</v>
      </c>
      <c r="DX21" s="55">
        <v>33274</v>
      </c>
      <c r="DY21" s="55">
        <v>0</v>
      </c>
      <c r="DZ21" s="55">
        <v>0</v>
      </c>
      <c r="EA21" s="55">
        <v>0</v>
      </c>
      <c r="EB21" s="55">
        <v>0</v>
      </c>
      <c r="EC21" s="55">
        <v>0</v>
      </c>
      <c r="ED21" s="56">
        <v>0</v>
      </c>
      <c r="EE21" s="57">
        <v>11816</v>
      </c>
      <c r="EF21" s="55">
        <v>9908</v>
      </c>
      <c r="EG21" s="55">
        <v>1502</v>
      </c>
      <c r="EH21" s="55">
        <v>332</v>
      </c>
      <c r="EI21" s="55">
        <v>74</v>
      </c>
      <c r="EJ21" s="55">
        <v>0</v>
      </c>
      <c r="EK21" s="55">
        <v>0</v>
      </c>
      <c r="EL21" s="55">
        <v>0</v>
      </c>
      <c r="EM21" s="55">
        <v>0</v>
      </c>
      <c r="EN21" s="55">
        <v>0</v>
      </c>
      <c r="EO21" s="56">
        <v>0</v>
      </c>
      <c r="EP21" s="57">
        <v>13087758</v>
      </c>
      <c r="EQ21" s="55">
        <v>11675321</v>
      </c>
      <c r="ER21" s="55">
        <v>1164229</v>
      </c>
      <c r="ES21" s="55">
        <v>202071</v>
      </c>
      <c r="ET21" s="55">
        <v>46137</v>
      </c>
      <c r="EU21" s="55">
        <v>0</v>
      </c>
      <c r="EV21" s="55">
        <v>0</v>
      </c>
      <c r="EW21" s="55">
        <v>0</v>
      </c>
      <c r="EX21" s="55">
        <v>0</v>
      </c>
      <c r="EY21" s="55">
        <v>0</v>
      </c>
      <c r="EZ21" s="56">
        <v>0</v>
      </c>
      <c r="FA21" s="57">
        <v>11062</v>
      </c>
      <c r="FB21" s="55">
        <v>9404</v>
      </c>
      <c r="FC21" s="55">
        <v>1278</v>
      </c>
      <c r="FD21" s="55">
        <v>303</v>
      </c>
      <c r="FE21" s="55">
        <v>73</v>
      </c>
      <c r="FF21" s="55">
        <v>4</v>
      </c>
      <c r="FG21" s="55">
        <v>0</v>
      </c>
      <c r="FH21" s="55">
        <v>0</v>
      </c>
      <c r="FI21" s="55">
        <v>0</v>
      </c>
      <c r="FJ21" s="55">
        <v>0</v>
      </c>
      <c r="FK21" s="56">
        <v>0</v>
      </c>
      <c r="FL21" s="57">
        <v>13173283</v>
      </c>
      <c r="FM21" s="55">
        <v>11834266</v>
      </c>
      <c r="FN21" s="55">
        <v>1088278</v>
      </c>
      <c r="FO21" s="55">
        <v>201189</v>
      </c>
      <c r="FP21" s="55">
        <v>46265</v>
      </c>
      <c r="FQ21" s="55">
        <v>3285</v>
      </c>
      <c r="FR21" s="55">
        <v>0</v>
      </c>
      <c r="FS21" s="55">
        <v>0</v>
      </c>
      <c r="FT21" s="55">
        <v>0</v>
      </c>
      <c r="FU21" s="55">
        <v>0</v>
      </c>
      <c r="FV21" s="56">
        <v>0</v>
      </c>
      <c r="FW21" s="57">
        <v>11072</v>
      </c>
      <c r="FX21" s="55">
        <v>9309</v>
      </c>
      <c r="FY21" s="55">
        <v>1355</v>
      </c>
      <c r="FZ21" s="55">
        <v>316</v>
      </c>
      <c r="GA21" s="55">
        <v>75</v>
      </c>
      <c r="GB21" s="55">
        <v>17</v>
      </c>
      <c r="GC21" s="55">
        <v>0</v>
      </c>
      <c r="GD21" s="55">
        <v>0</v>
      </c>
      <c r="GE21" s="55">
        <v>0</v>
      </c>
      <c r="GF21" s="55">
        <v>0</v>
      </c>
      <c r="GG21" s="56">
        <v>0</v>
      </c>
      <c r="GH21" s="57">
        <v>14016202</v>
      </c>
      <c r="GI21" s="55">
        <v>12440008</v>
      </c>
      <c r="GJ21" s="55">
        <v>1270206</v>
      </c>
      <c r="GK21" s="55">
        <v>234104</v>
      </c>
      <c r="GL21" s="55">
        <v>60221</v>
      </c>
      <c r="GM21" s="55">
        <v>11663</v>
      </c>
      <c r="GN21" s="55">
        <v>0</v>
      </c>
      <c r="GO21" s="55">
        <v>0</v>
      </c>
      <c r="GP21" s="55">
        <v>0</v>
      </c>
      <c r="GQ21" s="55">
        <v>0</v>
      </c>
      <c r="GR21" s="56">
        <v>0</v>
      </c>
      <c r="GS21" s="57">
        <v>31228</v>
      </c>
      <c r="GT21" s="55">
        <v>26100</v>
      </c>
      <c r="GU21" s="55">
        <v>3711</v>
      </c>
      <c r="GV21" s="55">
        <v>1046</v>
      </c>
      <c r="GW21" s="55">
        <v>302</v>
      </c>
      <c r="GX21" s="55">
        <v>67</v>
      </c>
      <c r="GY21" s="55">
        <v>2</v>
      </c>
      <c r="GZ21" s="55">
        <v>0</v>
      </c>
      <c r="HA21" s="55">
        <v>0</v>
      </c>
      <c r="HB21" s="55">
        <v>0</v>
      </c>
      <c r="HC21" s="56">
        <v>0</v>
      </c>
      <c r="HD21" s="57">
        <v>44195421</v>
      </c>
      <c r="HE21" s="55">
        <v>38884912</v>
      </c>
      <c r="HF21" s="55">
        <v>4043113</v>
      </c>
      <c r="HG21" s="55">
        <v>939775</v>
      </c>
      <c r="HH21" s="55">
        <v>268956</v>
      </c>
      <c r="HI21" s="55">
        <v>56921</v>
      </c>
      <c r="HJ21" s="55">
        <v>1744</v>
      </c>
      <c r="HK21" s="55">
        <v>0</v>
      </c>
      <c r="HL21" s="55">
        <v>0</v>
      </c>
      <c r="HM21" s="55">
        <v>0</v>
      </c>
      <c r="HN21" s="56">
        <v>0</v>
      </c>
    </row>
    <row r="22" spans="1:222" s="21" customFormat="1" ht="12.6" customHeight="1" x14ac:dyDescent="0.2">
      <c r="A22" s="24">
        <v>13</v>
      </c>
      <c r="B22" s="25" t="s">
        <v>39</v>
      </c>
      <c r="C22" s="58">
        <v>2222</v>
      </c>
      <c r="D22" s="59">
        <v>1972</v>
      </c>
      <c r="E22" s="59">
        <v>237</v>
      </c>
      <c r="F22" s="59">
        <v>13</v>
      </c>
      <c r="G22" s="59">
        <v>0</v>
      </c>
      <c r="H22" s="59">
        <v>0</v>
      </c>
      <c r="I22" s="59">
        <v>0</v>
      </c>
      <c r="J22" s="59">
        <v>0</v>
      </c>
      <c r="K22" s="59">
        <v>0</v>
      </c>
      <c r="L22" s="59">
        <v>0</v>
      </c>
      <c r="M22" s="60">
        <v>0</v>
      </c>
      <c r="N22" s="61">
        <v>1484364</v>
      </c>
      <c r="O22" s="59">
        <v>1392534</v>
      </c>
      <c r="P22" s="59">
        <v>87146</v>
      </c>
      <c r="Q22" s="59">
        <v>4684</v>
      </c>
      <c r="R22" s="59">
        <v>0</v>
      </c>
      <c r="S22" s="59">
        <v>0</v>
      </c>
      <c r="T22" s="59">
        <v>0</v>
      </c>
      <c r="U22" s="59">
        <v>0</v>
      </c>
      <c r="V22" s="59">
        <v>0</v>
      </c>
      <c r="W22" s="59">
        <v>0</v>
      </c>
      <c r="X22" s="60">
        <v>0</v>
      </c>
      <c r="Y22" s="61">
        <v>2748</v>
      </c>
      <c r="Z22" s="59">
        <v>2422</v>
      </c>
      <c r="AA22" s="59">
        <v>274</v>
      </c>
      <c r="AB22" s="59">
        <v>52</v>
      </c>
      <c r="AC22" s="59">
        <v>0</v>
      </c>
      <c r="AD22" s="59">
        <v>0</v>
      </c>
      <c r="AE22" s="59">
        <v>0</v>
      </c>
      <c r="AF22" s="59">
        <v>0</v>
      </c>
      <c r="AG22" s="59">
        <v>0</v>
      </c>
      <c r="AH22" s="59">
        <v>0</v>
      </c>
      <c r="AI22" s="60">
        <v>0</v>
      </c>
      <c r="AJ22" s="61">
        <v>2100380</v>
      </c>
      <c r="AK22" s="59">
        <v>1950912</v>
      </c>
      <c r="AL22" s="59">
        <v>127342</v>
      </c>
      <c r="AM22" s="59">
        <v>22126</v>
      </c>
      <c r="AN22" s="59">
        <v>0</v>
      </c>
      <c r="AO22" s="59">
        <v>0</v>
      </c>
      <c r="AP22" s="59">
        <v>0</v>
      </c>
      <c r="AQ22" s="59">
        <v>0</v>
      </c>
      <c r="AR22" s="59">
        <v>0</v>
      </c>
      <c r="AS22" s="59">
        <v>0</v>
      </c>
      <c r="AT22" s="60">
        <v>0</v>
      </c>
      <c r="AU22" s="61">
        <v>2312</v>
      </c>
      <c r="AV22" s="59">
        <v>2001</v>
      </c>
      <c r="AW22" s="59">
        <v>277</v>
      </c>
      <c r="AX22" s="59">
        <v>34</v>
      </c>
      <c r="AY22" s="59">
        <v>0</v>
      </c>
      <c r="AZ22" s="59">
        <v>0</v>
      </c>
      <c r="BA22" s="59">
        <v>0</v>
      </c>
      <c r="BB22" s="59">
        <v>0</v>
      </c>
      <c r="BC22" s="59">
        <v>0</v>
      </c>
      <c r="BD22" s="59">
        <v>0</v>
      </c>
      <c r="BE22" s="60">
        <v>0</v>
      </c>
      <c r="BF22" s="61">
        <v>1886508</v>
      </c>
      <c r="BG22" s="59">
        <v>1739280</v>
      </c>
      <c r="BH22" s="59">
        <v>134443</v>
      </c>
      <c r="BI22" s="59">
        <v>12785</v>
      </c>
      <c r="BJ22" s="59">
        <v>0</v>
      </c>
      <c r="BK22" s="59">
        <v>0</v>
      </c>
      <c r="BL22" s="59">
        <v>0</v>
      </c>
      <c r="BM22" s="59">
        <v>0</v>
      </c>
      <c r="BN22" s="59">
        <v>0</v>
      </c>
      <c r="BO22" s="59">
        <v>0</v>
      </c>
      <c r="BP22" s="60">
        <v>0</v>
      </c>
      <c r="BQ22" s="61">
        <v>2347</v>
      </c>
      <c r="BR22" s="59">
        <v>2040</v>
      </c>
      <c r="BS22" s="59">
        <v>254</v>
      </c>
      <c r="BT22" s="59">
        <v>53</v>
      </c>
      <c r="BU22" s="59">
        <v>0</v>
      </c>
      <c r="BV22" s="59">
        <v>0</v>
      </c>
      <c r="BW22" s="59">
        <v>0</v>
      </c>
      <c r="BX22" s="59">
        <v>0</v>
      </c>
      <c r="BY22" s="59">
        <v>0</v>
      </c>
      <c r="BZ22" s="59">
        <v>0</v>
      </c>
      <c r="CA22" s="60">
        <v>0</v>
      </c>
      <c r="CB22" s="61">
        <v>2087006</v>
      </c>
      <c r="CC22" s="59">
        <v>1914442</v>
      </c>
      <c r="CD22" s="59">
        <v>145413</v>
      </c>
      <c r="CE22" s="59">
        <v>27151</v>
      </c>
      <c r="CF22" s="59">
        <v>0</v>
      </c>
      <c r="CG22" s="59">
        <v>0</v>
      </c>
      <c r="CH22" s="59">
        <v>0</v>
      </c>
      <c r="CI22" s="59">
        <v>0</v>
      </c>
      <c r="CJ22" s="59">
        <v>0</v>
      </c>
      <c r="CK22" s="59">
        <v>0</v>
      </c>
      <c r="CL22" s="60">
        <v>0</v>
      </c>
      <c r="CM22" s="61">
        <v>2420</v>
      </c>
      <c r="CN22" s="59">
        <v>2085</v>
      </c>
      <c r="CO22" s="59">
        <v>280</v>
      </c>
      <c r="CP22" s="59">
        <v>49</v>
      </c>
      <c r="CQ22" s="59">
        <v>6</v>
      </c>
      <c r="CR22" s="59">
        <v>0</v>
      </c>
      <c r="CS22" s="59">
        <v>0</v>
      </c>
      <c r="CT22" s="59">
        <v>0</v>
      </c>
      <c r="CU22" s="59">
        <v>0</v>
      </c>
      <c r="CV22" s="59">
        <v>0</v>
      </c>
      <c r="CW22" s="60">
        <v>0</v>
      </c>
      <c r="CX22" s="61">
        <v>2354639</v>
      </c>
      <c r="CY22" s="59">
        <v>2146247</v>
      </c>
      <c r="CZ22" s="59">
        <v>178462</v>
      </c>
      <c r="DA22" s="59">
        <v>26600</v>
      </c>
      <c r="DB22" s="59">
        <v>3330</v>
      </c>
      <c r="DC22" s="59">
        <v>0</v>
      </c>
      <c r="DD22" s="59">
        <v>0</v>
      </c>
      <c r="DE22" s="59">
        <v>0</v>
      </c>
      <c r="DF22" s="59">
        <v>0</v>
      </c>
      <c r="DG22" s="59">
        <v>0</v>
      </c>
      <c r="DH22" s="60">
        <v>0</v>
      </c>
      <c r="DI22" s="61">
        <v>2411</v>
      </c>
      <c r="DJ22" s="59">
        <v>2066</v>
      </c>
      <c r="DK22" s="59">
        <v>264</v>
      </c>
      <c r="DL22" s="59">
        <v>65</v>
      </c>
      <c r="DM22" s="59">
        <v>16</v>
      </c>
      <c r="DN22" s="59">
        <v>0</v>
      </c>
      <c r="DO22" s="59">
        <v>0</v>
      </c>
      <c r="DP22" s="59">
        <v>0</v>
      </c>
      <c r="DQ22" s="59">
        <v>0</v>
      </c>
      <c r="DR22" s="59">
        <v>0</v>
      </c>
      <c r="DS22" s="60">
        <v>0</v>
      </c>
      <c r="DT22" s="61">
        <v>2523410</v>
      </c>
      <c r="DU22" s="59">
        <v>2290725</v>
      </c>
      <c r="DV22" s="59">
        <v>185623</v>
      </c>
      <c r="DW22" s="59">
        <v>37384</v>
      </c>
      <c r="DX22" s="59">
        <v>9678</v>
      </c>
      <c r="DY22" s="59">
        <v>0</v>
      </c>
      <c r="DZ22" s="59">
        <v>0</v>
      </c>
      <c r="EA22" s="59">
        <v>0</v>
      </c>
      <c r="EB22" s="59">
        <v>0</v>
      </c>
      <c r="EC22" s="59">
        <v>0</v>
      </c>
      <c r="ED22" s="60">
        <v>0</v>
      </c>
      <c r="EE22" s="61">
        <v>2852</v>
      </c>
      <c r="EF22" s="59">
        <v>2436</v>
      </c>
      <c r="EG22" s="59">
        <v>312</v>
      </c>
      <c r="EH22" s="59">
        <v>87</v>
      </c>
      <c r="EI22" s="59">
        <v>17</v>
      </c>
      <c r="EJ22" s="59">
        <v>0</v>
      </c>
      <c r="EK22" s="59">
        <v>0</v>
      </c>
      <c r="EL22" s="59">
        <v>0</v>
      </c>
      <c r="EM22" s="59">
        <v>0</v>
      </c>
      <c r="EN22" s="59">
        <v>0</v>
      </c>
      <c r="EO22" s="60">
        <v>0</v>
      </c>
      <c r="EP22" s="61">
        <v>3229345</v>
      </c>
      <c r="EQ22" s="59">
        <v>2903534</v>
      </c>
      <c r="ER22" s="59">
        <v>258875</v>
      </c>
      <c r="ES22" s="59">
        <v>55699</v>
      </c>
      <c r="ET22" s="59">
        <v>11237</v>
      </c>
      <c r="EU22" s="59">
        <v>0</v>
      </c>
      <c r="EV22" s="59">
        <v>0</v>
      </c>
      <c r="EW22" s="59">
        <v>0</v>
      </c>
      <c r="EX22" s="59">
        <v>0</v>
      </c>
      <c r="EY22" s="59">
        <v>0</v>
      </c>
      <c r="EZ22" s="60">
        <v>0</v>
      </c>
      <c r="FA22" s="61">
        <v>2659</v>
      </c>
      <c r="FB22" s="59">
        <v>2281</v>
      </c>
      <c r="FC22" s="59">
        <v>284</v>
      </c>
      <c r="FD22" s="59">
        <v>66</v>
      </c>
      <c r="FE22" s="59">
        <v>24</v>
      </c>
      <c r="FF22" s="59">
        <v>4</v>
      </c>
      <c r="FG22" s="59">
        <v>0</v>
      </c>
      <c r="FH22" s="59">
        <v>0</v>
      </c>
      <c r="FI22" s="59">
        <v>0</v>
      </c>
      <c r="FJ22" s="59">
        <v>0</v>
      </c>
      <c r="FK22" s="60">
        <v>0</v>
      </c>
      <c r="FL22" s="61">
        <v>3209293</v>
      </c>
      <c r="FM22" s="59">
        <v>2888256</v>
      </c>
      <c r="FN22" s="59">
        <v>254028</v>
      </c>
      <c r="FO22" s="59">
        <v>47265</v>
      </c>
      <c r="FP22" s="59">
        <v>17826</v>
      </c>
      <c r="FQ22" s="59">
        <v>1918</v>
      </c>
      <c r="FR22" s="59">
        <v>0</v>
      </c>
      <c r="FS22" s="59">
        <v>0</v>
      </c>
      <c r="FT22" s="59">
        <v>0</v>
      </c>
      <c r="FU22" s="59">
        <v>0</v>
      </c>
      <c r="FV22" s="60">
        <v>0</v>
      </c>
      <c r="FW22" s="61">
        <v>2759</v>
      </c>
      <c r="FX22" s="59">
        <v>2375</v>
      </c>
      <c r="FY22" s="59">
        <v>282</v>
      </c>
      <c r="FZ22" s="59">
        <v>73</v>
      </c>
      <c r="GA22" s="59">
        <v>24</v>
      </c>
      <c r="GB22" s="59">
        <v>5</v>
      </c>
      <c r="GC22" s="59">
        <v>0</v>
      </c>
      <c r="GD22" s="59">
        <v>0</v>
      </c>
      <c r="GE22" s="59">
        <v>0</v>
      </c>
      <c r="GF22" s="59">
        <v>0</v>
      </c>
      <c r="GG22" s="60">
        <v>0</v>
      </c>
      <c r="GH22" s="61">
        <v>3568146</v>
      </c>
      <c r="GI22" s="59">
        <v>3216521</v>
      </c>
      <c r="GJ22" s="59">
        <v>269367</v>
      </c>
      <c r="GK22" s="59">
        <v>59698</v>
      </c>
      <c r="GL22" s="59">
        <v>18500</v>
      </c>
      <c r="GM22" s="59">
        <v>4060</v>
      </c>
      <c r="GN22" s="59">
        <v>0</v>
      </c>
      <c r="GO22" s="59">
        <v>0</v>
      </c>
      <c r="GP22" s="59">
        <v>0</v>
      </c>
      <c r="GQ22" s="59">
        <v>0</v>
      </c>
      <c r="GR22" s="60">
        <v>0</v>
      </c>
      <c r="GS22" s="61">
        <v>7817</v>
      </c>
      <c r="GT22" s="59">
        <v>6717</v>
      </c>
      <c r="GU22" s="59">
        <v>785</v>
      </c>
      <c r="GV22" s="59">
        <v>238</v>
      </c>
      <c r="GW22" s="59">
        <v>62</v>
      </c>
      <c r="GX22" s="59">
        <v>13</v>
      </c>
      <c r="GY22" s="59">
        <v>2</v>
      </c>
      <c r="GZ22" s="59">
        <v>0</v>
      </c>
      <c r="HA22" s="59">
        <v>0</v>
      </c>
      <c r="HB22" s="59">
        <v>0</v>
      </c>
      <c r="HC22" s="60">
        <v>0</v>
      </c>
      <c r="HD22" s="61">
        <v>11270182</v>
      </c>
      <c r="HE22" s="59">
        <v>10098944</v>
      </c>
      <c r="HF22" s="59">
        <v>875604</v>
      </c>
      <c r="HG22" s="59">
        <v>226941</v>
      </c>
      <c r="HH22" s="59">
        <v>56896</v>
      </c>
      <c r="HI22" s="59">
        <v>11365</v>
      </c>
      <c r="HJ22" s="59">
        <v>432</v>
      </c>
      <c r="HK22" s="59">
        <v>0</v>
      </c>
      <c r="HL22" s="59">
        <v>0</v>
      </c>
      <c r="HM22" s="59">
        <v>0</v>
      </c>
      <c r="HN22" s="60">
        <v>0</v>
      </c>
    </row>
    <row r="23" spans="1:222" s="21" customFormat="1" ht="12.6" customHeight="1" x14ac:dyDescent="0.2">
      <c r="A23" s="22">
        <v>14</v>
      </c>
      <c r="B23" s="23" t="s">
        <v>40</v>
      </c>
      <c r="C23" s="54">
        <v>4186</v>
      </c>
      <c r="D23" s="55">
        <v>3722</v>
      </c>
      <c r="E23" s="55">
        <v>449</v>
      </c>
      <c r="F23" s="55">
        <v>15</v>
      </c>
      <c r="G23" s="55">
        <v>0</v>
      </c>
      <c r="H23" s="55">
        <v>0</v>
      </c>
      <c r="I23" s="55">
        <v>0</v>
      </c>
      <c r="J23" s="55">
        <v>0</v>
      </c>
      <c r="K23" s="55">
        <v>0</v>
      </c>
      <c r="L23" s="55">
        <v>0</v>
      </c>
      <c r="M23" s="56">
        <v>0</v>
      </c>
      <c r="N23" s="57">
        <v>2839867</v>
      </c>
      <c r="O23" s="55">
        <v>2681380</v>
      </c>
      <c r="P23" s="55">
        <v>154878</v>
      </c>
      <c r="Q23" s="55">
        <v>3609</v>
      </c>
      <c r="R23" s="55">
        <v>0</v>
      </c>
      <c r="S23" s="55">
        <v>0</v>
      </c>
      <c r="T23" s="55">
        <v>0</v>
      </c>
      <c r="U23" s="55">
        <v>0</v>
      </c>
      <c r="V23" s="55">
        <v>0</v>
      </c>
      <c r="W23" s="55">
        <v>0</v>
      </c>
      <c r="X23" s="56">
        <v>0</v>
      </c>
      <c r="Y23" s="57">
        <v>4741</v>
      </c>
      <c r="Z23" s="55">
        <v>4158</v>
      </c>
      <c r="AA23" s="55">
        <v>507</v>
      </c>
      <c r="AB23" s="55">
        <v>76</v>
      </c>
      <c r="AC23" s="55">
        <v>0</v>
      </c>
      <c r="AD23" s="55">
        <v>0</v>
      </c>
      <c r="AE23" s="55">
        <v>0</v>
      </c>
      <c r="AF23" s="55">
        <v>0</v>
      </c>
      <c r="AG23" s="55">
        <v>0</v>
      </c>
      <c r="AH23" s="55">
        <v>0</v>
      </c>
      <c r="AI23" s="56">
        <v>0</v>
      </c>
      <c r="AJ23" s="57">
        <v>3620638</v>
      </c>
      <c r="AK23" s="55">
        <v>3370866</v>
      </c>
      <c r="AL23" s="55">
        <v>216338</v>
      </c>
      <c r="AM23" s="55">
        <v>33434</v>
      </c>
      <c r="AN23" s="55">
        <v>0</v>
      </c>
      <c r="AO23" s="55">
        <v>0</v>
      </c>
      <c r="AP23" s="55">
        <v>0</v>
      </c>
      <c r="AQ23" s="55">
        <v>0</v>
      </c>
      <c r="AR23" s="55">
        <v>0</v>
      </c>
      <c r="AS23" s="55">
        <v>0</v>
      </c>
      <c r="AT23" s="56">
        <v>0</v>
      </c>
      <c r="AU23" s="57">
        <v>4446</v>
      </c>
      <c r="AV23" s="55">
        <v>3879</v>
      </c>
      <c r="AW23" s="55">
        <v>494</v>
      </c>
      <c r="AX23" s="55">
        <v>73</v>
      </c>
      <c r="AY23" s="55">
        <v>0</v>
      </c>
      <c r="AZ23" s="55">
        <v>0</v>
      </c>
      <c r="BA23" s="55">
        <v>0</v>
      </c>
      <c r="BB23" s="55">
        <v>0</v>
      </c>
      <c r="BC23" s="55">
        <v>0</v>
      </c>
      <c r="BD23" s="55">
        <v>0</v>
      </c>
      <c r="BE23" s="56">
        <v>0</v>
      </c>
      <c r="BF23" s="57">
        <v>3682084</v>
      </c>
      <c r="BG23" s="55">
        <v>3411903</v>
      </c>
      <c r="BH23" s="55">
        <v>239753</v>
      </c>
      <c r="BI23" s="55">
        <v>30428</v>
      </c>
      <c r="BJ23" s="55">
        <v>0</v>
      </c>
      <c r="BK23" s="55">
        <v>0</v>
      </c>
      <c r="BL23" s="55">
        <v>0</v>
      </c>
      <c r="BM23" s="55">
        <v>0</v>
      </c>
      <c r="BN23" s="55">
        <v>0</v>
      </c>
      <c r="BO23" s="55">
        <v>0</v>
      </c>
      <c r="BP23" s="56">
        <v>0</v>
      </c>
      <c r="BQ23" s="57">
        <v>4535</v>
      </c>
      <c r="BR23" s="55">
        <v>3938</v>
      </c>
      <c r="BS23" s="55">
        <v>509</v>
      </c>
      <c r="BT23" s="55">
        <v>88</v>
      </c>
      <c r="BU23" s="55">
        <v>0</v>
      </c>
      <c r="BV23" s="55">
        <v>0</v>
      </c>
      <c r="BW23" s="55">
        <v>0</v>
      </c>
      <c r="BX23" s="55">
        <v>0</v>
      </c>
      <c r="BY23" s="55">
        <v>0</v>
      </c>
      <c r="BZ23" s="55">
        <v>0</v>
      </c>
      <c r="CA23" s="56">
        <v>0</v>
      </c>
      <c r="CB23" s="57">
        <v>4103416</v>
      </c>
      <c r="CC23" s="55">
        <v>3779395</v>
      </c>
      <c r="CD23" s="55">
        <v>286176</v>
      </c>
      <c r="CE23" s="55">
        <v>37845</v>
      </c>
      <c r="CF23" s="55">
        <v>0</v>
      </c>
      <c r="CG23" s="55">
        <v>0</v>
      </c>
      <c r="CH23" s="55">
        <v>0</v>
      </c>
      <c r="CI23" s="55">
        <v>0</v>
      </c>
      <c r="CJ23" s="55">
        <v>0</v>
      </c>
      <c r="CK23" s="55">
        <v>0</v>
      </c>
      <c r="CL23" s="56">
        <v>0</v>
      </c>
      <c r="CM23" s="57">
        <v>4917</v>
      </c>
      <c r="CN23" s="55">
        <v>4296</v>
      </c>
      <c r="CO23" s="55">
        <v>509</v>
      </c>
      <c r="CP23" s="55">
        <v>94</v>
      </c>
      <c r="CQ23" s="55">
        <v>18</v>
      </c>
      <c r="CR23" s="55">
        <v>0</v>
      </c>
      <c r="CS23" s="55">
        <v>0</v>
      </c>
      <c r="CT23" s="55">
        <v>0</v>
      </c>
      <c r="CU23" s="55">
        <v>0</v>
      </c>
      <c r="CV23" s="55">
        <v>0</v>
      </c>
      <c r="CW23" s="56">
        <v>0</v>
      </c>
      <c r="CX23" s="57">
        <v>4812580</v>
      </c>
      <c r="CY23" s="55">
        <v>4434068</v>
      </c>
      <c r="CZ23" s="55">
        <v>319216</v>
      </c>
      <c r="DA23" s="55">
        <v>52214</v>
      </c>
      <c r="DB23" s="55">
        <v>7082</v>
      </c>
      <c r="DC23" s="55">
        <v>0</v>
      </c>
      <c r="DD23" s="55">
        <v>0</v>
      </c>
      <c r="DE23" s="55">
        <v>0</v>
      </c>
      <c r="DF23" s="55">
        <v>0</v>
      </c>
      <c r="DG23" s="55">
        <v>0</v>
      </c>
      <c r="DH23" s="56">
        <v>0</v>
      </c>
      <c r="DI23" s="57">
        <v>4683</v>
      </c>
      <c r="DJ23" s="55">
        <v>4027</v>
      </c>
      <c r="DK23" s="55">
        <v>519</v>
      </c>
      <c r="DL23" s="55">
        <v>104</v>
      </c>
      <c r="DM23" s="55">
        <v>33</v>
      </c>
      <c r="DN23" s="55">
        <v>0</v>
      </c>
      <c r="DO23" s="55">
        <v>0</v>
      </c>
      <c r="DP23" s="55">
        <v>0</v>
      </c>
      <c r="DQ23" s="55">
        <v>0</v>
      </c>
      <c r="DR23" s="55">
        <v>0</v>
      </c>
      <c r="DS23" s="56">
        <v>0</v>
      </c>
      <c r="DT23" s="57">
        <v>4940086</v>
      </c>
      <c r="DU23" s="55">
        <v>4485356</v>
      </c>
      <c r="DV23" s="55">
        <v>371065</v>
      </c>
      <c r="DW23" s="55">
        <v>64169</v>
      </c>
      <c r="DX23" s="55">
        <v>19496</v>
      </c>
      <c r="DY23" s="55">
        <v>0</v>
      </c>
      <c r="DZ23" s="55">
        <v>0</v>
      </c>
      <c r="EA23" s="55">
        <v>0</v>
      </c>
      <c r="EB23" s="55">
        <v>0</v>
      </c>
      <c r="EC23" s="55">
        <v>0</v>
      </c>
      <c r="ED23" s="56">
        <v>0</v>
      </c>
      <c r="EE23" s="57">
        <v>5265</v>
      </c>
      <c r="EF23" s="55">
        <v>4467</v>
      </c>
      <c r="EG23" s="55">
        <v>602</v>
      </c>
      <c r="EH23" s="55">
        <v>144</v>
      </c>
      <c r="EI23" s="55">
        <v>52</v>
      </c>
      <c r="EJ23" s="55">
        <v>0</v>
      </c>
      <c r="EK23" s="55">
        <v>0</v>
      </c>
      <c r="EL23" s="55">
        <v>0</v>
      </c>
      <c r="EM23" s="55">
        <v>0</v>
      </c>
      <c r="EN23" s="55">
        <v>0</v>
      </c>
      <c r="EO23" s="56">
        <v>0</v>
      </c>
      <c r="EP23" s="57">
        <v>5907218</v>
      </c>
      <c r="EQ23" s="55">
        <v>5310644</v>
      </c>
      <c r="ER23" s="55">
        <v>471997</v>
      </c>
      <c r="ES23" s="55">
        <v>95042</v>
      </c>
      <c r="ET23" s="55">
        <v>29535</v>
      </c>
      <c r="EU23" s="55">
        <v>0</v>
      </c>
      <c r="EV23" s="55">
        <v>0</v>
      </c>
      <c r="EW23" s="55">
        <v>0</v>
      </c>
      <c r="EX23" s="55">
        <v>0</v>
      </c>
      <c r="EY23" s="55">
        <v>0</v>
      </c>
      <c r="EZ23" s="56">
        <v>0</v>
      </c>
      <c r="FA23" s="57">
        <v>5000</v>
      </c>
      <c r="FB23" s="55">
        <v>4343</v>
      </c>
      <c r="FC23" s="55">
        <v>497</v>
      </c>
      <c r="FD23" s="55">
        <v>118</v>
      </c>
      <c r="FE23" s="55">
        <v>32</v>
      </c>
      <c r="FF23" s="55">
        <v>10</v>
      </c>
      <c r="FG23" s="55">
        <v>0</v>
      </c>
      <c r="FH23" s="55">
        <v>0</v>
      </c>
      <c r="FI23" s="55">
        <v>0</v>
      </c>
      <c r="FJ23" s="55">
        <v>0</v>
      </c>
      <c r="FK23" s="56">
        <v>0</v>
      </c>
      <c r="FL23" s="57">
        <v>6027118</v>
      </c>
      <c r="FM23" s="55">
        <v>5486079</v>
      </c>
      <c r="FN23" s="55">
        <v>430208</v>
      </c>
      <c r="FO23" s="55">
        <v>83027</v>
      </c>
      <c r="FP23" s="55">
        <v>20419</v>
      </c>
      <c r="FQ23" s="55">
        <v>7385</v>
      </c>
      <c r="FR23" s="55">
        <v>0</v>
      </c>
      <c r="FS23" s="55">
        <v>0</v>
      </c>
      <c r="FT23" s="55">
        <v>0</v>
      </c>
      <c r="FU23" s="55">
        <v>0</v>
      </c>
      <c r="FV23" s="56">
        <v>0</v>
      </c>
      <c r="FW23" s="57">
        <v>4929</v>
      </c>
      <c r="FX23" s="55">
        <v>4263</v>
      </c>
      <c r="FY23" s="55">
        <v>497</v>
      </c>
      <c r="FZ23" s="55">
        <v>128</v>
      </c>
      <c r="GA23" s="55">
        <v>33</v>
      </c>
      <c r="GB23" s="55">
        <v>8</v>
      </c>
      <c r="GC23" s="55">
        <v>0</v>
      </c>
      <c r="GD23" s="55">
        <v>0</v>
      </c>
      <c r="GE23" s="55">
        <v>0</v>
      </c>
      <c r="GF23" s="55">
        <v>0</v>
      </c>
      <c r="GG23" s="56">
        <v>0</v>
      </c>
      <c r="GH23" s="57">
        <v>6353606</v>
      </c>
      <c r="GI23" s="55">
        <v>5743261</v>
      </c>
      <c r="GJ23" s="55">
        <v>476719</v>
      </c>
      <c r="GK23" s="55">
        <v>100697</v>
      </c>
      <c r="GL23" s="55">
        <v>29349</v>
      </c>
      <c r="GM23" s="55">
        <v>3580</v>
      </c>
      <c r="GN23" s="55">
        <v>0</v>
      </c>
      <c r="GO23" s="55">
        <v>0</v>
      </c>
      <c r="GP23" s="55">
        <v>0</v>
      </c>
      <c r="GQ23" s="55">
        <v>0</v>
      </c>
      <c r="GR23" s="56">
        <v>0</v>
      </c>
      <c r="GS23" s="57">
        <v>13435</v>
      </c>
      <c r="GT23" s="55">
        <v>11510</v>
      </c>
      <c r="GU23" s="55">
        <v>1335</v>
      </c>
      <c r="GV23" s="55">
        <v>428</v>
      </c>
      <c r="GW23" s="55">
        <v>125</v>
      </c>
      <c r="GX23" s="55">
        <v>35</v>
      </c>
      <c r="GY23" s="55">
        <v>2</v>
      </c>
      <c r="GZ23" s="55">
        <v>0</v>
      </c>
      <c r="HA23" s="55">
        <v>0</v>
      </c>
      <c r="HB23" s="55">
        <v>0</v>
      </c>
      <c r="HC23" s="56">
        <v>0</v>
      </c>
      <c r="HD23" s="57">
        <v>19247156</v>
      </c>
      <c r="HE23" s="55">
        <v>17215320</v>
      </c>
      <c r="HF23" s="55">
        <v>1478351</v>
      </c>
      <c r="HG23" s="55">
        <v>408696</v>
      </c>
      <c r="HH23" s="55">
        <v>116483</v>
      </c>
      <c r="HI23" s="55">
        <v>26692</v>
      </c>
      <c r="HJ23" s="55">
        <v>1614</v>
      </c>
      <c r="HK23" s="55">
        <v>0</v>
      </c>
      <c r="HL23" s="55">
        <v>0</v>
      </c>
      <c r="HM23" s="55">
        <v>0</v>
      </c>
      <c r="HN23" s="56">
        <v>0</v>
      </c>
    </row>
    <row r="24" spans="1:222" s="21" customFormat="1" ht="12.6" customHeight="1" x14ac:dyDescent="0.2">
      <c r="A24" s="24">
        <v>15</v>
      </c>
      <c r="B24" s="25" t="s">
        <v>41</v>
      </c>
      <c r="C24" s="58">
        <v>6822</v>
      </c>
      <c r="D24" s="59">
        <v>5976</v>
      </c>
      <c r="E24" s="59">
        <v>817</v>
      </c>
      <c r="F24" s="59">
        <v>29</v>
      </c>
      <c r="G24" s="59">
        <v>0</v>
      </c>
      <c r="H24" s="59">
        <v>0</v>
      </c>
      <c r="I24" s="59">
        <v>0</v>
      </c>
      <c r="J24" s="59">
        <v>0</v>
      </c>
      <c r="K24" s="59">
        <v>0</v>
      </c>
      <c r="L24" s="59">
        <v>0</v>
      </c>
      <c r="M24" s="60">
        <v>0</v>
      </c>
      <c r="N24" s="61">
        <v>4549627</v>
      </c>
      <c r="O24" s="59">
        <v>4253187</v>
      </c>
      <c r="P24" s="59">
        <v>287679</v>
      </c>
      <c r="Q24" s="59">
        <v>8761</v>
      </c>
      <c r="R24" s="59">
        <v>0</v>
      </c>
      <c r="S24" s="59">
        <v>0</v>
      </c>
      <c r="T24" s="59">
        <v>0</v>
      </c>
      <c r="U24" s="59">
        <v>0</v>
      </c>
      <c r="V24" s="59">
        <v>0</v>
      </c>
      <c r="W24" s="59">
        <v>0</v>
      </c>
      <c r="X24" s="60">
        <v>0</v>
      </c>
      <c r="Y24" s="61">
        <v>7648</v>
      </c>
      <c r="Z24" s="59">
        <v>6619</v>
      </c>
      <c r="AA24" s="59">
        <v>894</v>
      </c>
      <c r="AB24" s="59">
        <v>135</v>
      </c>
      <c r="AC24" s="59">
        <v>0</v>
      </c>
      <c r="AD24" s="59">
        <v>0</v>
      </c>
      <c r="AE24" s="59">
        <v>0</v>
      </c>
      <c r="AF24" s="59">
        <v>0</v>
      </c>
      <c r="AG24" s="59">
        <v>0</v>
      </c>
      <c r="AH24" s="59">
        <v>0</v>
      </c>
      <c r="AI24" s="60">
        <v>0</v>
      </c>
      <c r="AJ24" s="61">
        <v>5692941</v>
      </c>
      <c r="AK24" s="59">
        <v>5271237</v>
      </c>
      <c r="AL24" s="59">
        <v>370073</v>
      </c>
      <c r="AM24" s="59">
        <v>51631</v>
      </c>
      <c r="AN24" s="59">
        <v>0</v>
      </c>
      <c r="AO24" s="59">
        <v>0</v>
      </c>
      <c r="AP24" s="59">
        <v>0</v>
      </c>
      <c r="AQ24" s="59">
        <v>0</v>
      </c>
      <c r="AR24" s="59">
        <v>0</v>
      </c>
      <c r="AS24" s="59">
        <v>0</v>
      </c>
      <c r="AT24" s="60">
        <v>0</v>
      </c>
      <c r="AU24" s="61">
        <v>7114</v>
      </c>
      <c r="AV24" s="59">
        <v>6158</v>
      </c>
      <c r="AW24" s="59">
        <v>852</v>
      </c>
      <c r="AX24" s="59">
        <v>104</v>
      </c>
      <c r="AY24" s="59">
        <v>0</v>
      </c>
      <c r="AZ24" s="59">
        <v>0</v>
      </c>
      <c r="BA24" s="59">
        <v>0</v>
      </c>
      <c r="BB24" s="59">
        <v>0</v>
      </c>
      <c r="BC24" s="59">
        <v>0</v>
      </c>
      <c r="BD24" s="59">
        <v>0</v>
      </c>
      <c r="BE24" s="60">
        <v>0</v>
      </c>
      <c r="BF24" s="61">
        <v>5789161</v>
      </c>
      <c r="BG24" s="59">
        <v>5345806</v>
      </c>
      <c r="BH24" s="59">
        <v>397260</v>
      </c>
      <c r="BI24" s="59">
        <v>46095</v>
      </c>
      <c r="BJ24" s="59">
        <v>0</v>
      </c>
      <c r="BK24" s="59">
        <v>0</v>
      </c>
      <c r="BL24" s="59">
        <v>0</v>
      </c>
      <c r="BM24" s="59">
        <v>0</v>
      </c>
      <c r="BN24" s="59">
        <v>0</v>
      </c>
      <c r="BO24" s="59">
        <v>0</v>
      </c>
      <c r="BP24" s="60">
        <v>0</v>
      </c>
      <c r="BQ24" s="61">
        <v>7601</v>
      </c>
      <c r="BR24" s="59">
        <v>6601</v>
      </c>
      <c r="BS24" s="59">
        <v>873</v>
      </c>
      <c r="BT24" s="59">
        <v>127</v>
      </c>
      <c r="BU24" s="59">
        <v>0</v>
      </c>
      <c r="BV24" s="59">
        <v>0</v>
      </c>
      <c r="BW24" s="59">
        <v>0</v>
      </c>
      <c r="BX24" s="59">
        <v>0</v>
      </c>
      <c r="BY24" s="59">
        <v>0</v>
      </c>
      <c r="BZ24" s="59">
        <v>0</v>
      </c>
      <c r="CA24" s="60">
        <v>0</v>
      </c>
      <c r="CB24" s="61">
        <v>6744142</v>
      </c>
      <c r="CC24" s="59">
        <v>6215184</v>
      </c>
      <c r="CD24" s="59">
        <v>466818</v>
      </c>
      <c r="CE24" s="59">
        <v>62140</v>
      </c>
      <c r="CF24" s="59">
        <v>0</v>
      </c>
      <c r="CG24" s="59">
        <v>0</v>
      </c>
      <c r="CH24" s="59">
        <v>0</v>
      </c>
      <c r="CI24" s="59">
        <v>0</v>
      </c>
      <c r="CJ24" s="59">
        <v>0</v>
      </c>
      <c r="CK24" s="59">
        <v>0</v>
      </c>
      <c r="CL24" s="60">
        <v>0</v>
      </c>
      <c r="CM24" s="61">
        <v>8075</v>
      </c>
      <c r="CN24" s="59">
        <v>6957</v>
      </c>
      <c r="CO24" s="59">
        <v>935</v>
      </c>
      <c r="CP24" s="59">
        <v>159</v>
      </c>
      <c r="CQ24" s="59">
        <v>24</v>
      </c>
      <c r="CR24" s="59">
        <v>0</v>
      </c>
      <c r="CS24" s="59">
        <v>0</v>
      </c>
      <c r="CT24" s="59">
        <v>0</v>
      </c>
      <c r="CU24" s="59">
        <v>0</v>
      </c>
      <c r="CV24" s="59">
        <v>0</v>
      </c>
      <c r="CW24" s="60">
        <v>0</v>
      </c>
      <c r="CX24" s="61">
        <v>7821154</v>
      </c>
      <c r="CY24" s="59">
        <v>7140375</v>
      </c>
      <c r="CZ24" s="59">
        <v>590870</v>
      </c>
      <c r="DA24" s="59">
        <v>76996</v>
      </c>
      <c r="DB24" s="59">
        <v>12913</v>
      </c>
      <c r="DC24" s="59">
        <v>0</v>
      </c>
      <c r="DD24" s="59">
        <v>0</v>
      </c>
      <c r="DE24" s="59">
        <v>0</v>
      </c>
      <c r="DF24" s="59">
        <v>0</v>
      </c>
      <c r="DG24" s="59">
        <v>0</v>
      </c>
      <c r="DH24" s="60">
        <v>0</v>
      </c>
      <c r="DI24" s="61">
        <v>7820</v>
      </c>
      <c r="DJ24" s="59">
        <v>6693</v>
      </c>
      <c r="DK24" s="59">
        <v>914</v>
      </c>
      <c r="DL24" s="59">
        <v>172</v>
      </c>
      <c r="DM24" s="59">
        <v>41</v>
      </c>
      <c r="DN24" s="59">
        <v>0</v>
      </c>
      <c r="DO24" s="59">
        <v>0</v>
      </c>
      <c r="DP24" s="59">
        <v>0</v>
      </c>
      <c r="DQ24" s="59">
        <v>0</v>
      </c>
      <c r="DR24" s="59">
        <v>0</v>
      </c>
      <c r="DS24" s="60">
        <v>0</v>
      </c>
      <c r="DT24" s="61">
        <v>8146881</v>
      </c>
      <c r="DU24" s="59">
        <v>7392486</v>
      </c>
      <c r="DV24" s="59">
        <v>635169</v>
      </c>
      <c r="DW24" s="59">
        <v>94224</v>
      </c>
      <c r="DX24" s="59">
        <v>25002</v>
      </c>
      <c r="DY24" s="59">
        <v>0</v>
      </c>
      <c r="DZ24" s="59">
        <v>0</v>
      </c>
      <c r="EA24" s="59">
        <v>0</v>
      </c>
      <c r="EB24" s="59">
        <v>0</v>
      </c>
      <c r="EC24" s="59">
        <v>0</v>
      </c>
      <c r="ED24" s="60">
        <v>0</v>
      </c>
      <c r="EE24" s="61">
        <v>8494</v>
      </c>
      <c r="EF24" s="59">
        <v>7193</v>
      </c>
      <c r="EG24" s="59">
        <v>1029</v>
      </c>
      <c r="EH24" s="59">
        <v>210</v>
      </c>
      <c r="EI24" s="59">
        <v>62</v>
      </c>
      <c r="EJ24" s="59">
        <v>0</v>
      </c>
      <c r="EK24" s="59">
        <v>0</v>
      </c>
      <c r="EL24" s="59">
        <v>0</v>
      </c>
      <c r="EM24" s="59">
        <v>0</v>
      </c>
      <c r="EN24" s="59">
        <v>0</v>
      </c>
      <c r="EO24" s="60">
        <v>0</v>
      </c>
      <c r="EP24" s="61">
        <v>9445405</v>
      </c>
      <c r="EQ24" s="59">
        <v>8464514</v>
      </c>
      <c r="ER24" s="59">
        <v>809438</v>
      </c>
      <c r="ES24" s="59">
        <v>134482</v>
      </c>
      <c r="ET24" s="59">
        <v>36971</v>
      </c>
      <c r="EU24" s="59">
        <v>0</v>
      </c>
      <c r="EV24" s="59">
        <v>0</v>
      </c>
      <c r="EW24" s="59">
        <v>0</v>
      </c>
      <c r="EX24" s="59">
        <v>0</v>
      </c>
      <c r="EY24" s="59">
        <v>0</v>
      </c>
      <c r="EZ24" s="60">
        <v>0</v>
      </c>
      <c r="FA24" s="61">
        <v>8158</v>
      </c>
      <c r="FB24" s="59">
        <v>6974</v>
      </c>
      <c r="FC24" s="59">
        <v>929</v>
      </c>
      <c r="FD24" s="59">
        <v>216</v>
      </c>
      <c r="FE24" s="59">
        <v>37</v>
      </c>
      <c r="FF24" s="59">
        <v>2</v>
      </c>
      <c r="FG24" s="59">
        <v>0</v>
      </c>
      <c r="FH24" s="59">
        <v>0</v>
      </c>
      <c r="FI24" s="59">
        <v>0</v>
      </c>
      <c r="FJ24" s="59">
        <v>0</v>
      </c>
      <c r="FK24" s="60">
        <v>0</v>
      </c>
      <c r="FL24" s="61">
        <v>9754397</v>
      </c>
      <c r="FM24" s="59">
        <v>8791628</v>
      </c>
      <c r="FN24" s="59">
        <v>789878</v>
      </c>
      <c r="FO24" s="59">
        <v>144063</v>
      </c>
      <c r="FP24" s="59">
        <v>27177</v>
      </c>
      <c r="FQ24" s="59">
        <v>1651</v>
      </c>
      <c r="FR24" s="59">
        <v>0</v>
      </c>
      <c r="FS24" s="59">
        <v>0</v>
      </c>
      <c r="FT24" s="59">
        <v>0</v>
      </c>
      <c r="FU24" s="59">
        <v>0</v>
      </c>
      <c r="FV24" s="60">
        <v>0</v>
      </c>
      <c r="FW24" s="61">
        <v>8015</v>
      </c>
      <c r="FX24" s="59">
        <v>6813</v>
      </c>
      <c r="FY24" s="59">
        <v>943</v>
      </c>
      <c r="FZ24" s="59">
        <v>196</v>
      </c>
      <c r="GA24" s="59">
        <v>49</v>
      </c>
      <c r="GB24" s="59">
        <v>14</v>
      </c>
      <c r="GC24" s="59">
        <v>0</v>
      </c>
      <c r="GD24" s="59">
        <v>0</v>
      </c>
      <c r="GE24" s="59">
        <v>0</v>
      </c>
      <c r="GF24" s="59">
        <v>0</v>
      </c>
      <c r="GG24" s="60">
        <v>0</v>
      </c>
      <c r="GH24" s="61">
        <v>10188443</v>
      </c>
      <c r="GI24" s="59">
        <v>9117416</v>
      </c>
      <c r="GJ24" s="59">
        <v>874543</v>
      </c>
      <c r="GK24" s="59">
        <v>145803</v>
      </c>
      <c r="GL24" s="59">
        <v>40438</v>
      </c>
      <c r="GM24" s="59">
        <v>10243</v>
      </c>
      <c r="GN24" s="59">
        <v>0</v>
      </c>
      <c r="GO24" s="59">
        <v>0</v>
      </c>
      <c r="GP24" s="59">
        <v>0</v>
      </c>
      <c r="GQ24" s="59">
        <v>0</v>
      </c>
      <c r="GR24" s="60">
        <v>0</v>
      </c>
      <c r="GS24" s="61">
        <v>22192</v>
      </c>
      <c r="GT24" s="59">
        <v>18792</v>
      </c>
      <c r="GU24" s="59">
        <v>2505</v>
      </c>
      <c r="GV24" s="59">
        <v>668</v>
      </c>
      <c r="GW24" s="59">
        <v>184</v>
      </c>
      <c r="GX24" s="59">
        <v>41</v>
      </c>
      <c r="GY24" s="59">
        <v>2</v>
      </c>
      <c r="GZ24" s="59">
        <v>0</v>
      </c>
      <c r="HA24" s="59">
        <v>0</v>
      </c>
      <c r="HB24" s="59">
        <v>0</v>
      </c>
      <c r="HC24" s="60">
        <v>0</v>
      </c>
      <c r="HD24" s="61">
        <v>31454879</v>
      </c>
      <c r="HE24" s="59">
        <v>27952639</v>
      </c>
      <c r="HF24" s="59">
        <v>2685091</v>
      </c>
      <c r="HG24" s="59">
        <v>614380</v>
      </c>
      <c r="HH24" s="59">
        <v>171715</v>
      </c>
      <c r="HI24" s="59">
        <v>29077</v>
      </c>
      <c r="HJ24" s="59">
        <v>1977</v>
      </c>
      <c r="HK24" s="59">
        <v>0</v>
      </c>
      <c r="HL24" s="59">
        <v>0</v>
      </c>
      <c r="HM24" s="59">
        <v>0</v>
      </c>
      <c r="HN24" s="60">
        <v>0</v>
      </c>
    </row>
    <row r="25" spans="1:222" s="21" customFormat="1" ht="12.6" customHeight="1" x14ac:dyDescent="0.2">
      <c r="A25" s="22">
        <v>16</v>
      </c>
      <c r="B25" s="23" t="s">
        <v>42</v>
      </c>
      <c r="C25" s="54">
        <v>3544</v>
      </c>
      <c r="D25" s="55">
        <v>3149</v>
      </c>
      <c r="E25" s="55">
        <v>383</v>
      </c>
      <c r="F25" s="55">
        <v>12</v>
      </c>
      <c r="G25" s="55">
        <v>0</v>
      </c>
      <c r="H25" s="55">
        <v>0</v>
      </c>
      <c r="I25" s="55">
        <v>0</v>
      </c>
      <c r="J25" s="55">
        <v>0</v>
      </c>
      <c r="K25" s="55">
        <v>0</v>
      </c>
      <c r="L25" s="55">
        <v>0</v>
      </c>
      <c r="M25" s="56">
        <v>0</v>
      </c>
      <c r="N25" s="57">
        <v>2465748</v>
      </c>
      <c r="O25" s="55">
        <v>2326118</v>
      </c>
      <c r="P25" s="55">
        <v>137203</v>
      </c>
      <c r="Q25" s="55">
        <v>2427</v>
      </c>
      <c r="R25" s="55">
        <v>0</v>
      </c>
      <c r="S25" s="55">
        <v>0</v>
      </c>
      <c r="T25" s="55">
        <v>0</v>
      </c>
      <c r="U25" s="55">
        <v>0</v>
      </c>
      <c r="V25" s="55">
        <v>0</v>
      </c>
      <c r="W25" s="55">
        <v>0</v>
      </c>
      <c r="X25" s="56">
        <v>0</v>
      </c>
      <c r="Y25" s="57">
        <v>4198</v>
      </c>
      <c r="Z25" s="55">
        <v>3578</v>
      </c>
      <c r="AA25" s="55">
        <v>503</v>
      </c>
      <c r="AB25" s="55">
        <v>117</v>
      </c>
      <c r="AC25" s="55">
        <v>0</v>
      </c>
      <c r="AD25" s="55">
        <v>0</v>
      </c>
      <c r="AE25" s="55">
        <v>0</v>
      </c>
      <c r="AF25" s="55">
        <v>0</v>
      </c>
      <c r="AG25" s="55">
        <v>0</v>
      </c>
      <c r="AH25" s="55">
        <v>0</v>
      </c>
      <c r="AI25" s="56">
        <v>0</v>
      </c>
      <c r="AJ25" s="57">
        <v>3183503</v>
      </c>
      <c r="AK25" s="55">
        <v>2913516</v>
      </c>
      <c r="AL25" s="55">
        <v>220485</v>
      </c>
      <c r="AM25" s="55">
        <v>49502</v>
      </c>
      <c r="AN25" s="55">
        <v>0</v>
      </c>
      <c r="AO25" s="55">
        <v>0</v>
      </c>
      <c r="AP25" s="55">
        <v>0</v>
      </c>
      <c r="AQ25" s="55">
        <v>0</v>
      </c>
      <c r="AR25" s="55">
        <v>0</v>
      </c>
      <c r="AS25" s="55">
        <v>0</v>
      </c>
      <c r="AT25" s="56">
        <v>0</v>
      </c>
      <c r="AU25" s="57">
        <v>3709</v>
      </c>
      <c r="AV25" s="55">
        <v>3199</v>
      </c>
      <c r="AW25" s="55">
        <v>433</v>
      </c>
      <c r="AX25" s="55">
        <v>77</v>
      </c>
      <c r="AY25" s="55">
        <v>0</v>
      </c>
      <c r="AZ25" s="55">
        <v>0</v>
      </c>
      <c r="BA25" s="55">
        <v>0</v>
      </c>
      <c r="BB25" s="55">
        <v>0</v>
      </c>
      <c r="BC25" s="55">
        <v>0</v>
      </c>
      <c r="BD25" s="55">
        <v>0</v>
      </c>
      <c r="BE25" s="56">
        <v>0</v>
      </c>
      <c r="BF25" s="57">
        <v>3085935</v>
      </c>
      <c r="BG25" s="55">
        <v>2841075</v>
      </c>
      <c r="BH25" s="55">
        <v>211422</v>
      </c>
      <c r="BI25" s="55">
        <v>33438</v>
      </c>
      <c r="BJ25" s="55">
        <v>0</v>
      </c>
      <c r="BK25" s="55">
        <v>0</v>
      </c>
      <c r="BL25" s="55">
        <v>0</v>
      </c>
      <c r="BM25" s="55">
        <v>0</v>
      </c>
      <c r="BN25" s="55">
        <v>0</v>
      </c>
      <c r="BO25" s="55">
        <v>0</v>
      </c>
      <c r="BP25" s="56">
        <v>0</v>
      </c>
      <c r="BQ25" s="57">
        <v>3919</v>
      </c>
      <c r="BR25" s="55">
        <v>3371</v>
      </c>
      <c r="BS25" s="55">
        <v>456</v>
      </c>
      <c r="BT25" s="55">
        <v>92</v>
      </c>
      <c r="BU25" s="55">
        <v>0</v>
      </c>
      <c r="BV25" s="55">
        <v>0</v>
      </c>
      <c r="BW25" s="55">
        <v>0</v>
      </c>
      <c r="BX25" s="55">
        <v>0</v>
      </c>
      <c r="BY25" s="55">
        <v>0</v>
      </c>
      <c r="BZ25" s="55">
        <v>0</v>
      </c>
      <c r="CA25" s="56">
        <v>0</v>
      </c>
      <c r="CB25" s="57">
        <v>3550609</v>
      </c>
      <c r="CC25" s="55">
        <v>3257829</v>
      </c>
      <c r="CD25" s="55">
        <v>249075</v>
      </c>
      <c r="CE25" s="55">
        <v>43705</v>
      </c>
      <c r="CF25" s="55">
        <v>0</v>
      </c>
      <c r="CG25" s="55">
        <v>0</v>
      </c>
      <c r="CH25" s="55">
        <v>0</v>
      </c>
      <c r="CI25" s="55">
        <v>0</v>
      </c>
      <c r="CJ25" s="55">
        <v>0</v>
      </c>
      <c r="CK25" s="55">
        <v>0</v>
      </c>
      <c r="CL25" s="56">
        <v>0</v>
      </c>
      <c r="CM25" s="57">
        <v>4118</v>
      </c>
      <c r="CN25" s="55">
        <v>3550</v>
      </c>
      <c r="CO25" s="55">
        <v>445</v>
      </c>
      <c r="CP25" s="55">
        <v>100</v>
      </c>
      <c r="CQ25" s="55">
        <v>23</v>
      </c>
      <c r="CR25" s="55">
        <v>0</v>
      </c>
      <c r="CS25" s="55">
        <v>0</v>
      </c>
      <c r="CT25" s="55">
        <v>0</v>
      </c>
      <c r="CU25" s="55">
        <v>0</v>
      </c>
      <c r="CV25" s="55">
        <v>0</v>
      </c>
      <c r="CW25" s="56">
        <v>0</v>
      </c>
      <c r="CX25" s="57">
        <v>4061820</v>
      </c>
      <c r="CY25" s="55">
        <v>3717757</v>
      </c>
      <c r="CZ25" s="55">
        <v>279093</v>
      </c>
      <c r="DA25" s="55">
        <v>54123</v>
      </c>
      <c r="DB25" s="55">
        <v>10847</v>
      </c>
      <c r="DC25" s="55">
        <v>0</v>
      </c>
      <c r="DD25" s="55">
        <v>0</v>
      </c>
      <c r="DE25" s="55">
        <v>0</v>
      </c>
      <c r="DF25" s="55">
        <v>0</v>
      </c>
      <c r="DG25" s="55">
        <v>0</v>
      </c>
      <c r="DH25" s="56">
        <v>0</v>
      </c>
      <c r="DI25" s="57">
        <v>3930</v>
      </c>
      <c r="DJ25" s="55">
        <v>3344</v>
      </c>
      <c r="DK25" s="55">
        <v>455</v>
      </c>
      <c r="DL25" s="55">
        <v>94</v>
      </c>
      <c r="DM25" s="55">
        <v>37</v>
      </c>
      <c r="DN25" s="55">
        <v>0</v>
      </c>
      <c r="DO25" s="55">
        <v>0</v>
      </c>
      <c r="DP25" s="55">
        <v>0</v>
      </c>
      <c r="DQ25" s="55">
        <v>0</v>
      </c>
      <c r="DR25" s="55">
        <v>0</v>
      </c>
      <c r="DS25" s="56">
        <v>0</v>
      </c>
      <c r="DT25" s="57">
        <v>4143746</v>
      </c>
      <c r="DU25" s="55">
        <v>3742000</v>
      </c>
      <c r="DV25" s="55">
        <v>324931</v>
      </c>
      <c r="DW25" s="55">
        <v>57402</v>
      </c>
      <c r="DX25" s="55">
        <v>19413</v>
      </c>
      <c r="DY25" s="55">
        <v>0</v>
      </c>
      <c r="DZ25" s="55">
        <v>0</v>
      </c>
      <c r="EA25" s="55">
        <v>0</v>
      </c>
      <c r="EB25" s="55">
        <v>0</v>
      </c>
      <c r="EC25" s="55">
        <v>0</v>
      </c>
      <c r="ED25" s="56">
        <v>0</v>
      </c>
      <c r="EE25" s="57">
        <v>4541</v>
      </c>
      <c r="EF25" s="55">
        <v>3820</v>
      </c>
      <c r="EG25" s="55">
        <v>492</v>
      </c>
      <c r="EH25" s="55">
        <v>159</v>
      </c>
      <c r="EI25" s="55">
        <v>70</v>
      </c>
      <c r="EJ25" s="55">
        <v>0</v>
      </c>
      <c r="EK25" s="55">
        <v>0</v>
      </c>
      <c r="EL25" s="55">
        <v>0</v>
      </c>
      <c r="EM25" s="55">
        <v>0</v>
      </c>
      <c r="EN25" s="55">
        <v>0</v>
      </c>
      <c r="EO25" s="56">
        <v>0</v>
      </c>
      <c r="EP25" s="57">
        <v>5164690</v>
      </c>
      <c r="EQ25" s="55">
        <v>4596637</v>
      </c>
      <c r="ER25" s="55">
        <v>409193</v>
      </c>
      <c r="ES25" s="55">
        <v>113109</v>
      </c>
      <c r="ET25" s="55">
        <v>45751</v>
      </c>
      <c r="EU25" s="55">
        <v>0</v>
      </c>
      <c r="EV25" s="55">
        <v>0</v>
      </c>
      <c r="EW25" s="55">
        <v>0</v>
      </c>
      <c r="EX25" s="55">
        <v>0</v>
      </c>
      <c r="EY25" s="55">
        <v>0</v>
      </c>
      <c r="EZ25" s="56">
        <v>0</v>
      </c>
      <c r="FA25" s="57">
        <v>4179</v>
      </c>
      <c r="FB25" s="55">
        <v>3570</v>
      </c>
      <c r="FC25" s="55">
        <v>421</v>
      </c>
      <c r="FD25" s="55">
        <v>139</v>
      </c>
      <c r="FE25" s="55">
        <v>45</v>
      </c>
      <c r="FF25" s="55">
        <v>4</v>
      </c>
      <c r="FG25" s="55">
        <v>0</v>
      </c>
      <c r="FH25" s="55">
        <v>0</v>
      </c>
      <c r="FI25" s="55">
        <v>0</v>
      </c>
      <c r="FJ25" s="55">
        <v>0</v>
      </c>
      <c r="FK25" s="56">
        <v>0</v>
      </c>
      <c r="FL25" s="57">
        <v>5045417</v>
      </c>
      <c r="FM25" s="55">
        <v>4538935</v>
      </c>
      <c r="FN25" s="55">
        <v>368368</v>
      </c>
      <c r="FO25" s="55">
        <v>100488</v>
      </c>
      <c r="FP25" s="55">
        <v>34055</v>
      </c>
      <c r="FQ25" s="55">
        <v>3571</v>
      </c>
      <c r="FR25" s="55">
        <v>0</v>
      </c>
      <c r="FS25" s="55">
        <v>0</v>
      </c>
      <c r="FT25" s="55">
        <v>0</v>
      </c>
      <c r="FU25" s="55">
        <v>0</v>
      </c>
      <c r="FV25" s="56">
        <v>0</v>
      </c>
      <c r="FW25" s="57">
        <v>3988</v>
      </c>
      <c r="FX25" s="55">
        <v>3366</v>
      </c>
      <c r="FY25" s="55">
        <v>413</v>
      </c>
      <c r="FZ25" s="55">
        <v>142</v>
      </c>
      <c r="GA25" s="55">
        <v>55</v>
      </c>
      <c r="GB25" s="55">
        <v>12</v>
      </c>
      <c r="GC25" s="55">
        <v>0</v>
      </c>
      <c r="GD25" s="55">
        <v>0</v>
      </c>
      <c r="GE25" s="55">
        <v>0</v>
      </c>
      <c r="GF25" s="55">
        <v>0</v>
      </c>
      <c r="GG25" s="56">
        <v>0</v>
      </c>
      <c r="GH25" s="57">
        <v>5101259</v>
      </c>
      <c r="GI25" s="55">
        <v>4544804</v>
      </c>
      <c r="GJ25" s="55">
        <v>391086</v>
      </c>
      <c r="GK25" s="55">
        <v>114388</v>
      </c>
      <c r="GL25" s="55">
        <v>43875</v>
      </c>
      <c r="GM25" s="55">
        <v>7106</v>
      </c>
      <c r="GN25" s="55">
        <v>0</v>
      </c>
      <c r="GO25" s="55">
        <v>0</v>
      </c>
      <c r="GP25" s="55">
        <v>0</v>
      </c>
      <c r="GQ25" s="55">
        <v>0</v>
      </c>
      <c r="GR25" s="56">
        <v>0</v>
      </c>
      <c r="GS25" s="57">
        <v>11330</v>
      </c>
      <c r="GT25" s="55">
        <v>9551</v>
      </c>
      <c r="GU25" s="55">
        <v>1200</v>
      </c>
      <c r="GV25" s="55">
        <v>407</v>
      </c>
      <c r="GW25" s="55">
        <v>134</v>
      </c>
      <c r="GX25" s="55">
        <v>34</v>
      </c>
      <c r="GY25" s="55">
        <v>4</v>
      </c>
      <c r="GZ25" s="55">
        <v>0</v>
      </c>
      <c r="HA25" s="55">
        <v>0</v>
      </c>
      <c r="HB25" s="55">
        <v>0</v>
      </c>
      <c r="HC25" s="56">
        <v>0</v>
      </c>
      <c r="HD25" s="57">
        <v>16220775</v>
      </c>
      <c r="HE25" s="55">
        <v>14366201</v>
      </c>
      <c r="HF25" s="55">
        <v>1307310</v>
      </c>
      <c r="HG25" s="55">
        <v>394693</v>
      </c>
      <c r="HH25" s="55">
        <v>122734</v>
      </c>
      <c r="HI25" s="55">
        <v>27112</v>
      </c>
      <c r="HJ25" s="55">
        <v>2725</v>
      </c>
      <c r="HK25" s="55">
        <v>0</v>
      </c>
      <c r="HL25" s="55">
        <v>0</v>
      </c>
      <c r="HM25" s="55">
        <v>0</v>
      </c>
      <c r="HN25" s="56">
        <v>0</v>
      </c>
    </row>
    <row r="26" spans="1:222" s="21" customFormat="1" ht="12.6" customHeight="1" x14ac:dyDescent="0.2">
      <c r="A26" s="24">
        <v>17</v>
      </c>
      <c r="B26" s="25" t="s">
        <v>43</v>
      </c>
      <c r="C26" s="58">
        <v>4533</v>
      </c>
      <c r="D26" s="59">
        <v>3818</v>
      </c>
      <c r="E26" s="59">
        <v>694</v>
      </c>
      <c r="F26" s="59">
        <v>21</v>
      </c>
      <c r="G26" s="59">
        <v>0</v>
      </c>
      <c r="H26" s="59">
        <v>0</v>
      </c>
      <c r="I26" s="59">
        <v>0</v>
      </c>
      <c r="J26" s="59">
        <v>0</v>
      </c>
      <c r="K26" s="59">
        <v>0</v>
      </c>
      <c r="L26" s="59">
        <v>0</v>
      </c>
      <c r="M26" s="60">
        <v>0</v>
      </c>
      <c r="N26" s="61">
        <v>2957737</v>
      </c>
      <c r="O26" s="59">
        <v>2710298</v>
      </c>
      <c r="P26" s="59">
        <v>238755</v>
      </c>
      <c r="Q26" s="59">
        <v>8684</v>
      </c>
      <c r="R26" s="59">
        <v>0</v>
      </c>
      <c r="S26" s="59">
        <v>0</v>
      </c>
      <c r="T26" s="59">
        <v>0</v>
      </c>
      <c r="U26" s="59">
        <v>0</v>
      </c>
      <c r="V26" s="59">
        <v>0</v>
      </c>
      <c r="W26" s="59">
        <v>0</v>
      </c>
      <c r="X26" s="60">
        <v>0</v>
      </c>
      <c r="Y26" s="61">
        <v>4946</v>
      </c>
      <c r="Z26" s="59">
        <v>4078</v>
      </c>
      <c r="AA26" s="59">
        <v>741</v>
      </c>
      <c r="AB26" s="59">
        <v>127</v>
      </c>
      <c r="AC26" s="59">
        <v>0</v>
      </c>
      <c r="AD26" s="59">
        <v>0</v>
      </c>
      <c r="AE26" s="59">
        <v>0</v>
      </c>
      <c r="AF26" s="59">
        <v>0</v>
      </c>
      <c r="AG26" s="59">
        <v>0</v>
      </c>
      <c r="AH26" s="59">
        <v>0</v>
      </c>
      <c r="AI26" s="60">
        <v>0</v>
      </c>
      <c r="AJ26" s="61">
        <v>3601657</v>
      </c>
      <c r="AK26" s="59">
        <v>3249035</v>
      </c>
      <c r="AL26" s="59">
        <v>303487</v>
      </c>
      <c r="AM26" s="59">
        <v>49135</v>
      </c>
      <c r="AN26" s="59">
        <v>0</v>
      </c>
      <c r="AO26" s="59">
        <v>0</v>
      </c>
      <c r="AP26" s="59">
        <v>0</v>
      </c>
      <c r="AQ26" s="59">
        <v>0</v>
      </c>
      <c r="AR26" s="59">
        <v>0</v>
      </c>
      <c r="AS26" s="59">
        <v>0</v>
      </c>
      <c r="AT26" s="60">
        <v>0</v>
      </c>
      <c r="AU26" s="61">
        <v>4650</v>
      </c>
      <c r="AV26" s="59">
        <v>3803</v>
      </c>
      <c r="AW26" s="59">
        <v>728</v>
      </c>
      <c r="AX26" s="59">
        <v>119</v>
      </c>
      <c r="AY26" s="59">
        <v>0</v>
      </c>
      <c r="AZ26" s="59">
        <v>0</v>
      </c>
      <c r="BA26" s="59">
        <v>0</v>
      </c>
      <c r="BB26" s="59">
        <v>0</v>
      </c>
      <c r="BC26" s="59">
        <v>0</v>
      </c>
      <c r="BD26" s="59">
        <v>0</v>
      </c>
      <c r="BE26" s="60">
        <v>0</v>
      </c>
      <c r="BF26" s="61">
        <v>3699742</v>
      </c>
      <c r="BG26" s="59">
        <v>3301430</v>
      </c>
      <c r="BH26" s="59">
        <v>344753</v>
      </c>
      <c r="BI26" s="59">
        <v>53559</v>
      </c>
      <c r="BJ26" s="59">
        <v>0</v>
      </c>
      <c r="BK26" s="59">
        <v>0</v>
      </c>
      <c r="BL26" s="59">
        <v>0</v>
      </c>
      <c r="BM26" s="59">
        <v>0</v>
      </c>
      <c r="BN26" s="59">
        <v>0</v>
      </c>
      <c r="BO26" s="59">
        <v>0</v>
      </c>
      <c r="BP26" s="60">
        <v>0</v>
      </c>
      <c r="BQ26" s="61">
        <v>4715</v>
      </c>
      <c r="BR26" s="59">
        <v>3880</v>
      </c>
      <c r="BS26" s="59">
        <v>696</v>
      </c>
      <c r="BT26" s="59">
        <v>139</v>
      </c>
      <c r="BU26" s="59">
        <v>0</v>
      </c>
      <c r="BV26" s="59">
        <v>0</v>
      </c>
      <c r="BW26" s="59">
        <v>0</v>
      </c>
      <c r="BX26" s="59">
        <v>0</v>
      </c>
      <c r="BY26" s="59">
        <v>0</v>
      </c>
      <c r="BZ26" s="59">
        <v>0</v>
      </c>
      <c r="CA26" s="60">
        <v>0</v>
      </c>
      <c r="CB26" s="61">
        <v>4103910</v>
      </c>
      <c r="CC26" s="59">
        <v>3651438</v>
      </c>
      <c r="CD26" s="59">
        <v>386703</v>
      </c>
      <c r="CE26" s="59">
        <v>65769</v>
      </c>
      <c r="CF26" s="59">
        <v>0</v>
      </c>
      <c r="CG26" s="59">
        <v>0</v>
      </c>
      <c r="CH26" s="59">
        <v>0</v>
      </c>
      <c r="CI26" s="59">
        <v>0</v>
      </c>
      <c r="CJ26" s="59">
        <v>0</v>
      </c>
      <c r="CK26" s="59">
        <v>0</v>
      </c>
      <c r="CL26" s="60">
        <v>0</v>
      </c>
      <c r="CM26" s="61">
        <v>4857</v>
      </c>
      <c r="CN26" s="59">
        <v>4006</v>
      </c>
      <c r="CO26" s="59">
        <v>690</v>
      </c>
      <c r="CP26" s="59">
        <v>135</v>
      </c>
      <c r="CQ26" s="59">
        <v>26</v>
      </c>
      <c r="CR26" s="59">
        <v>0</v>
      </c>
      <c r="CS26" s="59">
        <v>0</v>
      </c>
      <c r="CT26" s="59">
        <v>0</v>
      </c>
      <c r="CU26" s="59">
        <v>0</v>
      </c>
      <c r="CV26" s="59">
        <v>0</v>
      </c>
      <c r="CW26" s="60">
        <v>0</v>
      </c>
      <c r="CX26" s="61">
        <v>4607643</v>
      </c>
      <c r="CY26" s="59">
        <v>4097223</v>
      </c>
      <c r="CZ26" s="59">
        <v>429021</v>
      </c>
      <c r="DA26" s="59">
        <v>67586</v>
      </c>
      <c r="DB26" s="59">
        <v>13813</v>
      </c>
      <c r="DC26" s="59">
        <v>0</v>
      </c>
      <c r="DD26" s="59">
        <v>0</v>
      </c>
      <c r="DE26" s="59">
        <v>0</v>
      </c>
      <c r="DF26" s="59">
        <v>0</v>
      </c>
      <c r="DG26" s="59">
        <v>0</v>
      </c>
      <c r="DH26" s="60">
        <v>0</v>
      </c>
      <c r="DI26" s="61">
        <v>4669</v>
      </c>
      <c r="DJ26" s="59">
        <v>3815</v>
      </c>
      <c r="DK26" s="59">
        <v>670</v>
      </c>
      <c r="DL26" s="59">
        <v>156</v>
      </c>
      <c r="DM26" s="59">
        <v>28</v>
      </c>
      <c r="DN26" s="59">
        <v>0</v>
      </c>
      <c r="DO26" s="59">
        <v>0</v>
      </c>
      <c r="DP26" s="59">
        <v>0</v>
      </c>
      <c r="DQ26" s="59">
        <v>0</v>
      </c>
      <c r="DR26" s="59">
        <v>0</v>
      </c>
      <c r="DS26" s="60">
        <v>0</v>
      </c>
      <c r="DT26" s="61">
        <v>4739367</v>
      </c>
      <c r="DU26" s="59">
        <v>4168039</v>
      </c>
      <c r="DV26" s="59">
        <v>468669</v>
      </c>
      <c r="DW26" s="59">
        <v>85947</v>
      </c>
      <c r="DX26" s="59">
        <v>16712</v>
      </c>
      <c r="DY26" s="59">
        <v>0</v>
      </c>
      <c r="DZ26" s="59">
        <v>0</v>
      </c>
      <c r="EA26" s="59">
        <v>0</v>
      </c>
      <c r="EB26" s="59">
        <v>0</v>
      </c>
      <c r="EC26" s="59">
        <v>0</v>
      </c>
      <c r="ED26" s="60">
        <v>0</v>
      </c>
      <c r="EE26" s="61">
        <v>5047</v>
      </c>
      <c r="EF26" s="59">
        <v>4083</v>
      </c>
      <c r="EG26" s="59">
        <v>689</v>
      </c>
      <c r="EH26" s="59">
        <v>202</v>
      </c>
      <c r="EI26" s="59">
        <v>73</v>
      </c>
      <c r="EJ26" s="59">
        <v>0</v>
      </c>
      <c r="EK26" s="59">
        <v>0</v>
      </c>
      <c r="EL26" s="59">
        <v>0</v>
      </c>
      <c r="EM26" s="59">
        <v>0</v>
      </c>
      <c r="EN26" s="59">
        <v>0</v>
      </c>
      <c r="EO26" s="60">
        <v>0</v>
      </c>
      <c r="EP26" s="61">
        <v>5543486</v>
      </c>
      <c r="EQ26" s="59">
        <v>4813444</v>
      </c>
      <c r="ER26" s="59">
        <v>534425</v>
      </c>
      <c r="ES26" s="59">
        <v>142519</v>
      </c>
      <c r="ET26" s="59">
        <v>53098</v>
      </c>
      <c r="EU26" s="59">
        <v>0</v>
      </c>
      <c r="EV26" s="59">
        <v>0</v>
      </c>
      <c r="EW26" s="59">
        <v>0</v>
      </c>
      <c r="EX26" s="59">
        <v>0</v>
      </c>
      <c r="EY26" s="59">
        <v>0</v>
      </c>
      <c r="EZ26" s="60">
        <v>0</v>
      </c>
      <c r="FA26" s="61">
        <v>4831</v>
      </c>
      <c r="FB26" s="59">
        <v>3979</v>
      </c>
      <c r="FC26" s="59">
        <v>611</v>
      </c>
      <c r="FD26" s="59">
        <v>187</v>
      </c>
      <c r="FE26" s="59">
        <v>53</v>
      </c>
      <c r="FF26" s="59">
        <v>1</v>
      </c>
      <c r="FG26" s="59">
        <v>0</v>
      </c>
      <c r="FH26" s="59">
        <v>0</v>
      </c>
      <c r="FI26" s="59">
        <v>0</v>
      </c>
      <c r="FJ26" s="59">
        <v>0</v>
      </c>
      <c r="FK26" s="60">
        <v>0</v>
      </c>
      <c r="FL26" s="61">
        <v>5682634</v>
      </c>
      <c r="FM26" s="59">
        <v>4989452</v>
      </c>
      <c r="FN26" s="59">
        <v>519891</v>
      </c>
      <c r="FO26" s="59">
        <v>133901</v>
      </c>
      <c r="FP26" s="59">
        <v>38056</v>
      </c>
      <c r="FQ26" s="59">
        <v>1334</v>
      </c>
      <c r="FR26" s="59">
        <v>0</v>
      </c>
      <c r="FS26" s="59">
        <v>0</v>
      </c>
      <c r="FT26" s="59">
        <v>0</v>
      </c>
      <c r="FU26" s="59">
        <v>0</v>
      </c>
      <c r="FV26" s="60">
        <v>0</v>
      </c>
      <c r="FW26" s="61">
        <v>4864</v>
      </c>
      <c r="FX26" s="59">
        <v>3931</v>
      </c>
      <c r="FY26" s="59">
        <v>649</v>
      </c>
      <c r="FZ26" s="59">
        <v>208</v>
      </c>
      <c r="GA26" s="59">
        <v>63</v>
      </c>
      <c r="GB26" s="59">
        <v>13</v>
      </c>
      <c r="GC26" s="59">
        <v>0</v>
      </c>
      <c r="GD26" s="59">
        <v>0</v>
      </c>
      <c r="GE26" s="59">
        <v>0</v>
      </c>
      <c r="GF26" s="59">
        <v>0</v>
      </c>
      <c r="GG26" s="60">
        <v>0</v>
      </c>
      <c r="GH26" s="61">
        <v>6059989</v>
      </c>
      <c r="GI26" s="59">
        <v>5246400</v>
      </c>
      <c r="GJ26" s="59">
        <v>609977</v>
      </c>
      <c r="GK26" s="59">
        <v>146217</v>
      </c>
      <c r="GL26" s="59">
        <v>50550</v>
      </c>
      <c r="GM26" s="59">
        <v>6845</v>
      </c>
      <c r="GN26" s="59">
        <v>0</v>
      </c>
      <c r="GO26" s="59">
        <v>0</v>
      </c>
      <c r="GP26" s="59">
        <v>0</v>
      </c>
      <c r="GQ26" s="59">
        <v>0</v>
      </c>
      <c r="GR26" s="60">
        <v>0</v>
      </c>
      <c r="GS26" s="61">
        <v>13089</v>
      </c>
      <c r="GT26" s="59">
        <v>10526</v>
      </c>
      <c r="GU26" s="59">
        <v>1708</v>
      </c>
      <c r="GV26" s="59">
        <v>589</v>
      </c>
      <c r="GW26" s="59">
        <v>196</v>
      </c>
      <c r="GX26" s="59">
        <v>69</v>
      </c>
      <c r="GY26" s="59">
        <v>1</v>
      </c>
      <c r="GZ26" s="59">
        <v>0</v>
      </c>
      <c r="HA26" s="59">
        <v>0</v>
      </c>
      <c r="HB26" s="59">
        <v>0</v>
      </c>
      <c r="HC26" s="60">
        <v>0</v>
      </c>
      <c r="HD26" s="61">
        <v>18301942</v>
      </c>
      <c r="HE26" s="59">
        <v>15649954</v>
      </c>
      <c r="HF26" s="59">
        <v>1862385</v>
      </c>
      <c r="HG26" s="59">
        <v>555470</v>
      </c>
      <c r="HH26" s="59">
        <v>180609</v>
      </c>
      <c r="HI26" s="59">
        <v>52775</v>
      </c>
      <c r="HJ26" s="59">
        <v>749</v>
      </c>
      <c r="HK26" s="59">
        <v>0</v>
      </c>
      <c r="HL26" s="59">
        <v>0</v>
      </c>
      <c r="HM26" s="59">
        <v>0</v>
      </c>
      <c r="HN26" s="60">
        <v>0</v>
      </c>
    </row>
    <row r="27" spans="1:222" s="21" customFormat="1" ht="12.6" customHeight="1" x14ac:dyDescent="0.2">
      <c r="A27" s="22">
        <v>18</v>
      </c>
      <c r="B27" s="23" t="s">
        <v>44</v>
      </c>
      <c r="C27" s="54">
        <v>2653</v>
      </c>
      <c r="D27" s="55">
        <v>2276</v>
      </c>
      <c r="E27" s="55">
        <v>359</v>
      </c>
      <c r="F27" s="55">
        <v>18</v>
      </c>
      <c r="G27" s="55">
        <v>0</v>
      </c>
      <c r="H27" s="55">
        <v>0</v>
      </c>
      <c r="I27" s="55">
        <v>0</v>
      </c>
      <c r="J27" s="55">
        <v>0</v>
      </c>
      <c r="K27" s="55">
        <v>0</v>
      </c>
      <c r="L27" s="55">
        <v>0</v>
      </c>
      <c r="M27" s="56">
        <v>0</v>
      </c>
      <c r="N27" s="57">
        <v>1756280</v>
      </c>
      <c r="O27" s="55">
        <v>1636449</v>
      </c>
      <c r="P27" s="55">
        <v>114307</v>
      </c>
      <c r="Q27" s="55">
        <v>5524</v>
      </c>
      <c r="R27" s="55">
        <v>0</v>
      </c>
      <c r="S27" s="55">
        <v>0</v>
      </c>
      <c r="T27" s="55">
        <v>0</v>
      </c>
      <c r="U27" s="55">
        <v>0</v>
      </c>
      <c r="V27" s="55">
        <v>0</v>
      </c>
      <c r="W27" s="55">
        <v>0</v>
      </c>
      <c r="X27" s="56">
        <v>0</v>
      </c>
      <c r="Y27" s="57">
        <v>3010</v>
      </c>
      <c r="Z27" s="55">
        <v>2503</v>
      </c>
      <c r="AA27" s="55">
        <v>417</v>
      </c>
      <c r="AB27" s="55">
        <v>90</v>
      </c>
      <c r="AC27" s="55">
        <v>0</v>
      </c>
      <c r="AD27" s="55">
        <v>0</v>
      </c>
      <c r="AE27" s="55">
        <v>0</v>
      </c>
      <c r="AF27" s="55">
        <v>0</v>
      </c>
      <c r="AG27" s="55">
        <v>0</v>
      </c>
      <c r="AH27" s="55">
        <v>0</v>
      </c>
      <c r="AI27" s="56">
        <v>0</v>
      </c>
      <c r="AJ27" s="57">
        <v>2191657</v>
      </c>
      <c r="AK27" s="55">
        <v>1981319</v>
      </c>
      <c r="AL27" s="55">
        <v>171759</v>
      </c>
      <c r="AM27" s="55">
        <v>38579</v>
      </c>
      <c r="AN27" s="55">
        <v>0</v>
      </c>
      <c r="AO27" s="55">
        <v>0</v>
      </c>
      <c r="AP27" s="55">
        <v>0</v>
      </c>
      <c r="AQ27" s="55">
        <v>0</v>
      </c>
      <c r="AR27" s="55">
        <v>0</v>
      </c>
      <c r="AS27" s="55">
        <v>0</v>
      </c>
      <c r="AT27" s="56">
        <v>0</v>
      </c>
      <c r="AU27" s="57">
        <v>2746</v>
      </c>
      <c r="AV27" s="55">
        <v>2320</v>
      </c>
      <c r="AW27" s="55">
        <v>342</v>
      </c>
      <c r="AX27" s="55">
        <v>84</v>
      </c>
      <c r="AY27" s="55">
        <v>0</v>
      </c>
      <c r="AZ27" s="55">
        <v>0</v>
      </c>
      <c r="BA27" s="55">
        <v>0</v>
      </c>
      <c r="BB27" s="55">
        <v>0</v>
      </c>
      <c r="BC27" s="55">
        <v>0</v>
      </c>
      <c r="BD27" s="55">
        <v>0</v>
      </c>
      <c r="BE27" s="56">
        <v>0</v>
      </c>
      <c r="BF27" s="57">
        <v>2216189</v>
      </c>
      <c r="BG27" s="55">
        <v>2014787</v>
      </c>
      <c r="BH27" s="55">
        <v>162366</v>
      </c>
      <c r="BI27" s="55">
        <v>39036</v>
      </c>
      <c r="BJ27" s="55">
        <v>0</v>
      </c>
      <c r="BK27" s="55">
        <v>0</v>
      </c>
      <c r="BL27" s="55">
        <v>0</v>
      </c>
      <c r="BM27" s="55">
        <v>0</v>
      </c>
      <c r="BN27" s="55">
        <v>0</v>
      </c>
      <c r="BO27" s="55">
        <v>0</v>
      </c>
      <c r="BP27" s="56">
        <v>0</v>
      </c>
      <c r="BQ27" s="57">
        <v>2819</v>
      </c>
      <c r="BR27" s="55">
        <v>2343</v>
      </c>
      <c r="BS27" s="55">
        <v>399</v>
      </c>
      <c r="BT27" s="55">
        <v>77</v>
      </c>
      <c r="BU27" s="55">
        <v>0</v>
      </c>
      <c r="BV27" s="55">
        <v>0</v>
      </c>
      <c r="BW27" s="55">
        <v>0</v>
      </c>
      <c r="BX27" s="55">
        <v>0</v>
      </c>
      <c r="BY27" s="55">
        <v>0</v>
      </c>
      <c r="BZ27" s="55">
        <v>0</v>
      </c>
      <c r="CA27" s="56">
        <v>0</v>
      </c>
      <c r="CB27" s="57">
        <v>2474770</v>
      </c>
      <c r="CC27" s="55">
        <v>2217771</v>
      </c>
      <c r="CD27" s="55">
        <v>222165</v>
      </c>
      <c r="CE27" s="55">
        <v>34834</v>
      </c>
      <c r="CF27" s="55">
        <v>0</v>
      </c>
      <c r="CG27" s="55">
        <v>0</v>
      </c>
      <c r="CH27" s="55">
        <v>0</v>
      </c>
      <c r="CI27" s="55">
        <v>0</v>
      </c>
      <c r="CJ27" s="55">
        <v>0</v>
      </c>
      <c r="CK27" s="55">
        <v>0</v>
      </c>
      <c r="CL27" s="56">
        <v>0</v>
      </c>
      <c r="CM27" s="57">
        <v>2840</v>
      </c>
      <c r="CN27" s="55">
        <v>2344</v>
      </c>
      <c r="CO27" s="55">
        <v>362</v>
      </c>
      <c r="CP27" s="55">
        <v>106</v>
      </c>
      <c r="CQ27" s="55">
        <v>28</v>
      </c>
      <c r="CR27" s="55">
        <v>0</v>
      </c>
      <c r="CS27" s="55">
        <v>0</v>
      </c>
      <c r="CT27" s="55">
        <v>0</v>
      </c>
      <c r="CU27" s="55">
        <v>0</v>
      </c>
      <c r="CV27" s="55">
        <v>0</v>
      </c>
      <c r="CW27" s="56">
        <v>0</v>
      </c>
      <c r="CX27" s="57">
        <v>2694160</v>
      </c>
      <c r="CY27" s="55">
        <v>2398417</v>
      </c>
      <c r="CZ27" s="55">
        <v>223433</v>
      </c>
      <c r="DA27" s="55">
        <v>55906</v>
      </c>
      <c r="DB27" s="55">
        <v>16404</v>
      </c>
      <c r="DC27" s="55">
        <v>0</v>
      </c>
      <c r="DD27" s="55">
        <v>0</v>
      </c>
      <c r="DE27" s="55">
        <v>0</v>
      </c>
      <c r="DF27" s="55">
        <v>0</v>
      </c>
      <c r="DG27" s="55">
        <v>0</v>
      </c>
      <c r="DH27" s="56">
        <v>0</v>
      </c>
      <c r="DI27" s="57">
        <v>2896</v>
      </c>
      <c r="DJ27" s="55">
        <v>2409</v>
      </c>
      <c r="DK27" s="55">
        <v>360</v>
      </c>
      <c r="DL27" s="55">
        <v>100</v>
      </c>
      <c r="DM27" s="55">
        <v>27</v>
      </c>
      <c r="DN27" s="55">
        <v>0</v>
      </c>
      <c r="DO27" s="55">
        <v>0</v>
      </c>
      <c r="DP27" s="55">
        <v>0</v>
      </c>
      <c r="DQ27" s="55">
        <v>0</v>
      </c>
      <c r="DR27" s="55">
        <v>0</v>
      </c>
      <c r="DS27" s="56">
        <v>0</v>
      </c>
      <c r="DT27" s="57">
        <v>2980598</v>
      </c>
      <c r="DU27" s="55">
        <v>2660215</v>
      </c>
      <c r="DV27" s="55">
        <v>247856</v>
      </c>
      <c r="DW27" s="55">
        <v>58963</v>
      </c>
      <c r="DX27" s="55">
        <v>13564</v>
      </c>
      <c r="DY27" s="55">
        <v>0</v>
      </c>
      <c r="DZ27" s="55">
        <v>0</v>
      </c>
      <c r="EA27" s="55">
        <v>0</v>
      </c>
      <c r="EB27" s="55">
        <v>0</v>
      </c>
      <c r="EC27" s="55">
        <v>0</v>
      </c>
      <c r="ED27" s="56">
        <v>0</v>
      </c>
      <c r="EE27" s="57">
        <v>3149</v>
      </c>
      <c r="EF27" s="55">
        <v>2542</v>
      </c>
      <c r="EG27" s="55">
        <v>413</v>
      </c>
      <c r="EH27" s="55">
        <v>150</v>
      </c>
      <c r="EI27" s="55">
        <v>44</v>
      </c>
      <c r="EJ27" s="55">
        <v>0</v>
      </c>
      <c r="EK27" s="55">
        <v>0</v>
      </c>
      <c r="EL27" s="55">
        <v>0</v>
      </c>
      <c r="EM27" s="55">
        <v>0</v>
      </c>
      <c r="EN27" s="55">
        <v>0</v>
      </c>
      <c r="EO27" s="56">
        <v>0</v>
      </c>
      <c r="EP27" s="57">
        <v>3453592</v>
      </c>
      <c r="EQ27" s="55">
        <v>3000372</v>
      </c>
      <c r="ER27" s="55">
        <v>322654</v>
      </c>
      <c r="ES27" s="55">
        <v>103017</v>
      </c>
      <c r="ET27" s="55">
        <v>27549</v>
      </c>
      <c r="EU27" s="55">
        <v>0</v>
      </c>
      <c r="EV27" s="55">
        <v>0</v>
      </c>
      <c r="EW27" s="55">
        <v>0</v>
      </c>
      <c r="EX27" s="55">
        <v>0</v>
      </c>
      <c r="EY27" s="55">
        <v>0</v>
      </c>
      <c r="EZ27" s="56">
        <v>0</v>
      </c>
      <c r="FA27" s="57">
        <v>2833</v>
      </c>
      <c r="FB27" s="55">
        <v>2288</v>
      </c>
      <c r="FC27" s="55">
        <v>371</v>
      </c>
      <c r="FD27" s="55">
        <v>116</v>
      </c>
      <c r="FE27" s="55">
        <v>57</v>
      </c>
      <c r="FF27" s="55">
        <v>1</v>
      </c>
      <c r="FG27" s="55">
        <v>0</v>
      </c>
      <c r="FH27" s="55">
        <v>0</v>
      </c>
      <c r="FI27" s="55">
        <v>0</v>
      </c>
      <c r="FJ27" s="55">
        <v>0</v>
      </c>
      <c r="FK27" s="56">
        <v>0</v>
      </c>
      <c r="FL27" s="57">
        <v>3279530</v>
      </c>
      <c r="FM27" s="55">
        <v>2838208</v>
      </c>
      <c r="FN27" s="55">
        <v>317271</v>
      </c>
      <c r="FO27" s="55">
        <v>82557</v>
      </c>
      <c r="FP27" s="55">
        <v>40396</v>
      </c>
      <c r="FQ27" s="55">
        <v>1098</v>
      </c>
      <c r="FR27" s="55">
        <v>0</v>
      </c>
      <c r="FS27" s="55">
        <v>0</v>
      </c>
      <c r="FT27" s="55">
        <v>0</v>
      </c>
      <c r="FU27" s="55">
        <v>0</v>
      </c>
      <c r="FV27" s="56">
        <v>0</v>
      </c>
      <c r="FW27" s="57">
        <v>2861</v>
      </c>
      <c r="FX27" s="55">
        <v>2288</v>
      </c>
      <c r="FY27" s="55">
        <v>380</v>
      </c>
      <c r="FZ27" s="55">
        <v>133</v>
      </c>
      <c r="GA27" s="55">
        <v>50</v>
      </c>
      <c r="GB27" s="55">
        <v>10</v>
      </c>
      <c r="GC27" s="55">
        <v>0</v>
      </c>
      <c r="GD27" s="55">
        <v>0</v>
      </c>
      <c r="GE27" s="55">
        <v>0</v>
      </c>
      <c r="GF27" s="55">
        <v>0</v>
      </c>
      <c r="GG27" s="56">
        <v>0</v>
      </c>
      <c r="GH27" s="57">
        <v>3549330</v>
      </c>
      <c r="GI27" s="55">
        <v>3042830</v>
      </c>
      <c r="GJ27" s="55">
        <v>362449</v>
      </c>
      <c r="GK27" s="55">
        <v>101398</v>
      </c>
      <c r="GL27" s="55">
        <v>35435</v>
      </c>
      <c r="GM27" s="55">
        <v>7218</v>
      </c>
      <c r="GN27" s="55">
        <v>0</v>
      </c>
      <c r="GO27" s="55">
        <v>0</v>
      </c>
      <c r="GP27" s="55">
        <v>0</v>
      </c>
      <c r="GQ27" s="55">
        <v>0</v>
      </c>
      <c r="GR27" s="56">
        <v>0</v>
      </c>
      <c r="GS27" s="57">
        <v>7896</v>
      </c>
      <c r="GT27" s="55">
        <v>6170</v>
      </c>
      <c r="GU27" s="55">
        <v>1109</v>
      </c>
      <c r="GV27" s="55">
        <v>397</v>
      </c>
      <c r="GW27" s="55">
        <v>168</v>
      </c>
      <c r="GX27" s="55">
        <v>49</v>
      </c>
      <c r="GY27" s="55">
        <v>3</v>
      </c>
      <c r="GZ27" s="55">
        <v>0</v>
      </c>
      <c r="HA27" s="55">
        <v>0</v>
      </c>
      <c r="HB27" s="55">
        <v>0</v>
      </c>
      <c r="HC27" s="56">
        <v>0</v>
      </c>
      <c r="HD27" s="57">
        <v>10919406</v>
      </c>
      <c r="HE27" s="55">
        <v>9160426</v>
      </c>
      <c r="HF27" s="55">
        <v>1200540</v>
      </c>
      <c r="HG27" s="55">
        <v>372757</v>
      </c>
      <c r="HH27" s="55">
        <v>146314</v>
      </c>
      <c r="HI27" s="55">
        <v>37277</v>
      </c>
      <c r="HJ27" s="55">
        <v>2092</v>
      </c>
      <c r="HK27" s="55">
        <v>0</v>
      </c>
      <c r="HL27" s="55">
        <v>0</v>
      </c>
      <c r="HM27" s="55">
        <v>0</v>
      </c>
      <c r="HN27" s="56">
        <v>0</v>
      </c>
    </row>
    <row r="28" spans="1:222" s="21" customFormat="1" ht="12.6" customHeight="1" x14ac:dyDescent="0.2">
      <c r="A28" s="24">
        <v>19</v>
      </c>
      <c r="B28" s="25" t="s">
        <v>45</v>
      </c>
      <c r="C28" s="58">
        <v>7593</v>
      </c>
      <c r="D28" s="59">
        <v>6458</v>
      </c>
      <c r="E28" s="59">
        <v>1087</v>
      </c>
      <c r="F28" s="59">
        <v>48</v>
      </c>
      <c r="G28" s="59">
        <v>0</v>
      </c>
      <c r="H28" s="59">
        <v>0</v>
      </c>
      <c r="I28" s="59">
        <v>0</v>
      </c>
      <c r="J28" s="59">
        <v>0</v>
      </c>
      <c r="K28" s="59">
        <v>0</v>
      </c>
      <c r="L28" s="59">
        <v>0</v>
      </c>
      <c r="M28" s="60">
        <v>0</v>
      </c>
      <c r="N28" s="61">
        <v>4921650</v>
      </c>
      <c r="O28" s="59">
        <v>4531937</v>
      </c>
      <c r="P28" s="59">
        <v>374856</v>
      </c>
      <c r="Q28" s="59">
        <v>14857</v>
      </c>
      <c r="R28" s="59">
        <v>0</v>
      </c>
      <c r="S28" s="59">
        <v>0</v>
      </c>
      <c r="T28" s="59">
        <v>0</v>
      </c>
      <c r="U28" s="59">
        <v>0</v>
      </c>
      <c r="V28" s="59">
        <v>0</v>
      </c>
      <c r="W28" s="59">
        <v>0</v>
      </c>
      <c r="X28" s="60">
        <v>0</v>
      </c>
      <c r="Y28" s="61">
        <v>8293</v>
      </c>
      <c r="Z28" s="59">
        <v>6993</v>
      </c>
      <c r="AA28" s="59">
        <v>1121</v>
      </c>
      <c r="AB28" s="59">
        <v>179</v>
      </c>
      <c r="AC28" s="59">
        <v>0</v>
      </c>
      <c r="AD28" s="59">
        <v>0</v>
      </c>
      <c r="AE28" s="59">
        <v>0</v>
      </c>
      <c r="AF28" s="59">
        <v>0</v>
      </c>
      <c r="AG28" s="59">
        <v>0</v>
      </c>
      <c r="AH28" s="59">
        <v>0</v>
      </c>
      <c r="AI28" s="60">
        <v>0</v>
      </c>
      <c r="AJ28" s="61">
        <v>6045210</v>
      </c>
      <c r="AK28" s="59">
        <v>5514279</v>
      </c>
      <c r="AL28" s="59">
        <v>472147</v>
      </c>
      <c r="AM28" s="59">
        <v>58784</v>
      </c>
      <c r="AN28" s="59">
        <v>0</v>
      </c>
      <c r="AO28" s="59">
        <v>0</v>
      </c>
      <c r="AP28" s="59">
        <v>0</v>
      </c>
      <c r="AQ28" s="59">
        <v>0</v>
      </c>
      <c r="AR28" s="59">
        <v>0</v>
      </c>
      <c r="AS28" s="59">
        <v>0</v>
      </c>
      <c r="AT28" s="60">
        <v>0</v>
      </c>
      <c r="AU28" s="61">
        <v>7546</v>
      </c>
      <c r="AV28" s="59">
        <v>6283</v>
      </c>
      <c r="AW28" s="59">
        <v>1091</v>
      </c>
      <c r="AX28" s="59">
        <v>172</v>
      </c>
      <c r="AY28" s="59">
        <v>0</v>
      </c>
      <c r="AZ28" s="59">
        <v>0</v>
      </c>
      <c r="BA28" s="59">
        <v>0</v>
      </c>
      <c r="BB28" s="59">
        <v>0</v>
      </c>
      <c r="BC28" s="59">
        <v>0</v>
      </c>
      <c r="BD28" s="59">
        <v>0</v>
      </c>
      <c r="BE28" s="60">
        <v>0</v>
      </c>
      <c r="BF28" s="61">
        <v>6006319</v>
      </c>
      <c r="BG28" s="59">
        <v>5419223</v>
      </c>
      <c r="BH28" s="59">
        <v>519344</v>
      </c>
      <c r="BI28" s="59">
        <v>67752</v>
      </c>
      <c r="BJ28" s="59">
        <v>0</v>
      </c>
      <c r="BK28" s="59">
        <v>0</v>
      </c>
      <c r="BL28" s="59">
        <v>0</v>
      </c>
      <c r="BM28" s="59">
        <v>0</v>
      </c>
      <c r="BN28" s="59">
        <v>0</v>
      </c>
      <c r="BO28" s="59">
        <v>0</v>
      </c>
      <c r="BP28" s="60">
        <v>0</v>
      </c>
      <c r="BQ28" s="61">
        <v>7970</v>
      </c>
      <c r="BR28" s="59">
        <v>6677</v>
      </c>
      <c r="BS28" s="59">
        <v>1102</v>
      </c>
      <c r="BT28" s="59">
        <v>191</v>
      </c>
      <c r="BU28" s="59">
        <v>0</v>
      </c>
      <c r="BV28" s="59">
        <v>0</v>
      </c>
      <c r="BW28" s="59">
        <v>0</v>
      </c>
      <c r="BX28" s="59">
        <v>0</v>
      </c>
      <c r="BY28" s="59">
        <v>0</v>
      </c>
      <c r="BZ28" s="59">
        <v>0</v>
      </c>
      <c r="CA28" s="60">
        <v>0</v>
      </c>
      <c r="CB28" s="61">
        <v>6951544</v>
      </c>
      <c r="CC28" s="59">
        <v>6273530</v>
      </c>
      <c r="CD28" s="59">
        <v>593775</v>
      </c>
      <c r="CE28" s="59">
        <v>84239</v>
      </c>
      <c r="CF28" s="59">
        <v>0</v>
      </c>
      <c r="CG28" s="59">
        <v>0</v>
      </c>
      <c r="CH28" s="59">
        <v>0</v>
      </c>
      <c r="CI28" s="59">
        <v>0</v>
      </c>
      <c r="CJ28" s="59">
        <v>0</v>
      </c>
      <c r="CK28" s="59">
        <v>0</v>
      </c>
      <c r="CL28" s="60">
        <v>0</v>
      </c>
      <c r="CM28" s="61">
        <v>8268</v>
      </c>
      <c r="CN28" s="59">
        <v>6998</v>
      </c>
      <c r="CO28" s="59">
        <v>1018</v>
      </c>
      <c r="CP28" s="59">
        <v>206</v>
      </c>
      <c r="CQ28" s="59">
        <v>46</v>
      </c>
      <c r="CR28" s="59">
        <v>0</v>
      </c>
      <c r="CS28" s="59">
        <v>0</v>
      </c>
      <c r="CT28" s="59">
        <v>0</v>
      </c>
      <c r="CU28" s="59">
        <v>0</v>
      </c>
      <c r="CV28" s="59">
        <v>0</v>
      </c>
      <c r="CW28" s="60">
        <v>0</v>
      </c>
      <c r="CX28" s="61">
        <v>7857369</v>
      </c>
      <c r="CY28" s="59">
        <v>7112882</v>
      </c>
      <c r="CZ28" s="59">
        <v>622935</v>
      </c>
      <c r="DA28" s="59">
        <v>94284</v>
      </c>
      <c r="DB28" s="59">
        <v>27268</v>
      </c>
      <c r="DC28" s="59">
        <v>0</v>
      </c>
      <c r="DD28" s="59">
        <v>0</v>
      </c>
      <c r="DE28" s="59">
        <v>0</v>
      </c>
      <c r="DF28" s="59">
        <v>0</v>
      </c>
      <c r="DG28" s="59">
        <v>0</v>
      </c>
      <c r="DH28" s="60">
        <v>0</v>
      </c>
      <c r="DI28" s="61">
        <v>8048</v>
      </c>
      <c r="DJ28" s="59">
        <v>6695</v>
      </c>
      <c r="DK28" s="59">
        <v>1080</v>
      </c>
      <c r="DL28" s="59">
        <v>220</v>
      </c>
      <c r="DM28" s="59">
        <v>53</v>
      </c>
      <c r="DN28" s="59">
        <v>0</v>
      </c>
      <c r="DO28" s="59">
        <v>0</v>
      </c>
      <c r="DP28" s="59">
        <v>0</v>
      </c>
      <c r="DQ28" s="59">
        <v>0</v>
      </c>
      <c r="DR28" s="59">
        <v>0</v>
      </c>
      <c r="DS28" s="60">
        <v>0</v>
      </c>
      <c r="DT28" s="61">
        <v>8251295</v>
      </c>
      <c r="DU28" s="59">
        <v>7347407</v>
      </c>
      <c r="DV28" s="59">
        <v>743052</v>
      </c>
      <c r="DW28" s="59">
        <v>129114</v>
      </c>
      <c r="DX28" s="59">
        <v>31722</v>
      </c>
      <c r="DY28" s="59">
        <v>0</v>
      </c>
      <c r="DZ28" s="59">
        <v>0</v>
      </c>
      <c r="EA28" s="59">
        <v>0</v>
      </c>
      <c r="EB28" s="59">
        <v>0</v>
      </c>
      <c r="EC28" s="59">
        <v>0</v>
      </c>
      <c r="ED28" s="60">
        <v>0</v>
      </c>
      <c r="EE28" s="61">
        <v>8619</v>
      </c>
      <c r="EF28" s="59">
        <v>7038</v>
      </c>
      <c r="EG28" s="59">
        <v>1147</v>
      </c>
      <c r="EH28" s="59">
        <v>329</v>
      </c>
      <c r="EI28" s="59">
        <v>105</v>
      </c>
      <c r="EJ28" s="59">
        <v>0</v>
      </c>
      <c r="EK28" s="59">
        <v>0</v>
      </c>
      <c r="EL28" s="59">
        <v>0</v>
      </c>
      <c r="EM28" s="59">
        <v>0</v>
      </c>
      <c r="EN28" s="59">
        <v>0</v>
      </c>
      <c r="EO28" s="60">
        <v>0</v>
      </c>
      <c r="EP28" s="61">
        <v>9468905</v>
      </c>
      <c r="EQ28" s="59">
        <v>8282827</v>
      </c>
      <c r="ER28" s="59">
        <v>904485</v>
      </c>
      <c r="ES28" s="59">
        <v>212194</v>
      </c>
      <c r="ET28" s="59">
        <v>69399</v>
      </c>
      <c r="EU28" s="59">
        <v>0</v>
      </c>
      <c r="EV28" s="59">
        <v>0</v>
      </c>
      <c r="EW28" s="59">
        <v>0</v>
      </c>
      <c r="EX28" s="59">
        <v>0</v>
      </c>
      <c r="EY28" s="59">
        <v>0</v>
      </c>
      <c r="EZ28" s="60">
        <v>0</v>
      </c>
      <c r="FA28" s="61">
        <v>8025</v>
      </c>
      <c r="FB28" s="59">
        <v>6583</v>
      </c>
      <c r="FC28" s="59">
        <v>1065</v>
      </c>
      <c r="FD28" s="59">
        <v>274</v>
      </c>
      <c r="FE28" s="59">
        <v>98</v>
      </c>
      <c r="FF28" s="59">
        <v>5</v>
      </c>
      <c r="FG28" s="59">
        <v>0</v>
      </c>
      <c r="FH28" s="59">
        <v>0</v>
      </c>
      <c r="FI28" s="59">
        <v>0</v>
      </c>
      <c r="FJ28" s="59">
        <v>0</v>
      </c>
      <c r="FK28" s="60">
        <v>0</v>
      </c>
      <c r="FL28" s="61">
        <v>9409496</v>
      </c>
      <c r="FM28" s="59">
        <v>8233590</v>
      </c>
      <c r="FN28" s="59">
        <v>915390</v>
      </c>
      <c r="FO28" s="59">
        <v>187969</v>
      </c>
      <c r="FP28" s="59">
        <v>67151</v>
      </c>
      <c r="FQ28" s="59">
        <v>5396</v>
      </c>
      <c r="FR28" s="59">
        <v>0</v>
      </c>
      <c r="FS28" s="59">
        <v>0</v>
      </c>
      <c r="FT28" s="59">
        <v>0</v>
      </c>
      <c r="FU28" s="59">
        <v>0</v>
      </c>
      <c r="FV28" s="60">
        <v>0</v>
      </c>
      <c r="FW28" s="61">
        <v>8083</v>
      </c>
      <c r="FX28" s="59">
        <v>6593</v>
      </c>
      <c r="FY28" s="59">
        <v>1080</v>
      </c>
      <c r="FZ28" s="59">
        <v>312</v>
      </c>
      <c r="GA28" s="59">
        <v>77</v>
      </c>
      <c r="GB28" s="59">
        <v>21</v>
      </c>
      <c r="GC28" s="59">
        <v>0</v>
      </c>
      <c r="GD28" s="59">
        <v>0</v>
      </c>
      <c r="GE28" s="59">
        <v>0</v>
      </c>
      <c r="GF28" s="59">
        <v>0</v>
      </c>
      <c r="GG28" s="60">
        <v>0</v>
      </c>
      <c r="GH28" s="61">
        <v>10072437</v>
      </c>
      <c r="GI28" s="59">
        <v>8772024</v>
      </c>
      <c r="GJ28" s="59">
        <v>994394</v>
      </c>
      <c r="GK28" s="59">
        <v>233495</v>
      </c>
      <c r="GL28" s="59">
        <v>57215</v>
      </c>
      <c r="GM28" s="59">
        <v>15309</v>
      </c>
      <c r="GN28" s="59">
        <v>0</v>
      </c>
      <c r="GO28" s="59">
        <v>0</v>
      </c>
      <c r="GP28" s="59">
        <v>0</v>
      </c>
      <c r="GQ28" s="59">
        <v>0</v>
      </c>
      <c r="GR28" s="60">
        <v>0</v>
      </c>
      <c r="GS28" s="61">
        <v>22260</v>
      </c>
      <c r="GT28" s="59">
        <v>17973</v>
      </c>
      <c r="GU28" s="59">
        <v>2847</v>
      </c>
      <c r="GV28" s="59">
        <v>1018</v>
      </c>
      <c r="GW28" s="59">
        <v>333</v>
      </c>
      <c r="GX28" s="59">
        <v>86</v>
      </c>
      <c r="GY28" s="59">
        <v>3</v>
      </c>
      <c r="GZ28" s="59">
        <v>0</v>
      </c>
      <c r="HA28" s="59">
        <v>0</v>
      </c>
      <c r="HB28" s="59">
        <v>0</v>
      </c>
      <c r="HC28" s="60">
        <v>0</v>
      </c>
      <c r="HD28" s="61">
        <v>31167788</v>
      </c>
      <c r="HE28" s="59">
        <v>26681407</v>
      </c>
      <c r="HF28" s="59">
        <v>3130160</v>
      </c>
      <c r="HG28" s="59">
        <v>968955</v>
      </c>
      <c r="HH28" s="59">
        <v>315599</v>
      </c>
      <c r="HI28" s="59">
        <v>69062</v>
      </c>
      <c r="HJ28" s="59">
        <v>2605</v>
      </c>
      <c r="HK28" s="59">
        <v>0</v>
      </c>
      <c r="HL28" s="59">
        <v>0</v>
      </c>
      <c r="HM28" s="59">
        <v>0</v>
      </c>
      <c r="HN28" s="60">
        <v>0</v>
      </c>
    </row>
    <row r="29" spans="1:222" s="21" customFormat="1" ht="12.6" customHeight="1" x14ac:dyDescent="0.2">
      <c r="A29" s="22">
        <v>20</v>
      </c>
      <c r="B29" s="23" t="s">
        <v>46</v>
      </c>
      <c r="C29" s="54">
        <v>8683</v>
      </c>
      <c r="D29" s="55">
        <v>7443</v>
      </c>
      <c r="E29" s="55">
        <v>1208</v>
      </c>
      <c r="F29" s="55">
        <v>32</v>
      </c>
      <c r="G29" s="55">
        <v>0</v>
      </c>
      <c r="H29" s="55">
        <v>0</v>
      </c>
      <c r="I29" s="55">
        <v>0</v>
      </c>
      <c r="J29" s="55">
        <v>0</v>
      </c>
      <c r="K29" s="55">
        <v>0</v>
      </c>
      <c r="L29" s="55">
        <v>0</v>
      </c>
      <c r="M29" s="56">
        <v>0</v>
      </c>
      <c r="N29" s="57">
        <v>5640948</v>
      </c>
      <c r="O29" s="55">
        <v>5204966</v>
      </c>
      <c r="P29" s="55">
        <v>426785</v>
      </c>
      <c r="Q29" s="55">
        <v>9197</v>
      </c>
      <c r="R29" s="55">
        <v>0</v>
      </c>
      <c r="S29" s="55">
        <v>0</v>
      </c>
      <c r="T29" s="55">
        <v>0</v>
      </c>
      <c r="U29" s="55">
        <v>0</v>
      </c>
      <c r="V29" s="55">
        <v>0</v>
      </c>
      <c r="W29" s="55">
        <v>0</v>
      </c>
      <c r="X29" s="56">
        <v>0</v>
      </c>
      <c r="Y29" s="57">
        <v>9997</v>
      </c>
      <c r="Z29" s="55">
        <v>8327</v>
      </c>
      <c r="AA29" s="55">
        <v>1462</v>
      </c>
      <c r="AB29" s="55">
        <v>208</v>
      </c>
      <c r="AC29" s="55">
        <v>0</v>
      </c>
      <c r="AD29" s="55">
        <v>0</v>
      </c>
      <c r="AE29" s="55">
        <v>0</v>
      </c>
      <c r="AF29" s="55">
        <v>0</v>
      </c>
      <c r="AG29" s="55">
        <v>0</v>
      </c>
      <c r="AH29" s="55">
        <v>0</v>
      </c>
      <c r="AI29" s="56">
        <v>0</v>
      </c>
      <c r="AJ29" s="57">
        <v>7210305</v>
      </c>
      <c r="AK29" s="55">
        <v>6521338</v>
      </c>
      <c r="AL29" s="55">
        <v>611287</v>
      </c>
      <c r="AM29" s="55">
        <v>77680</v>
      </c>
      <c r="AN29" s="55">
        <v>0</v>
      </c>
      <c r="AO29" s="55">
        <v>0</v>
      </c>
      <c r="AP29" s="55">
        <v>0</v>
      </c>
      <c r="AQ29" s="55">
        <v>0</v>
      </c>
      <c r="AR29" s="55">
        <v>0</v>
      </c>
      <c r="AS29" s="55">
        <v>0</v>
      </c>
      <c r="AT29" s="56">
        <v>0</v>
      </c>
      <c r="AU29" s="57">
        <v>9150</v>
      </c>
      <c r="AV29" s="55">
        <v>7597</v>
      </c>
      <c r="AW29" s="55">
        <v>1386</v>
      </c>
      <c r="AX29" s="55">
        <v>167</v>
      </c>
      <c r="AY29" s="55">
        <v>0</v>
      </c>
      <c r="AZ29" s="55">
        <v>0</v>
      </c>
      <c r="BA29" s="55">
        <v>0</v>
      </c>
      <c r="BB29" s="55">
        <v>0</v>
      </c>
      <c r="BC29" s="55">
        <v>0</v>
      </c>
      <c r="BD29" s="55">
        <v>0</v>
      </c>
      <c r="BE29" s="56">
        <v>0</v>
      </c>
      <c r="BF29" s="57">
        <v>7259586</v>
      </c>
      <c r="BG29" s="55">
        <v>6547659</v>
      </c>
      <c r="BH29" s="55">
        <v>645231</v>
      </c>
      <c r="BI29" s="55">
        <v>66696</v>
      </c>
      <c r="BJ29" s="55">
        <v>0</v>
      </c>
      <c r="BK29" s="55">
        <v>0</v>
      </c>
      <c r="BL29" s="55">
        <v>0</v>
      </c>
      <c r="BM29" s="55">
        <v>0</v>
      </c>
      <c r="BN29" s="55">
        <v>0</v>
      </c>
      <c r="BO29" s="55">
        <v>0</v>
      </c>
      <c r="BP29" s="56">
        <v>0</v>
      </c>
      <c r="BQ29" s="57">
        <v>9724</v>
      </c>
      <c r="BR29" s="55">
        <v>8049</v>
      </c>
      <c r="BS29" s="55">
        <v>1448</v>
      </c>
      <c r="BT29" s="55">
        <v>227</v>
      </c>
      <c r="BU29" s="55">
        <v>0</v>
      </c>
      <c r="BV29" s="55">
        <v>0</v>
      </c>
      <c r="BW29" s="55">
        <v>0</v>
      </c>
      <c r="BX29" s="55">
        <v>0</v>
      </c>
      <c r="BY29" s="55">
        <v>0</v>
      </c>
      <c r="BZ29" s="55">
        <v>0</v>
      </c>
      <c r="CA29" s="56">
        <v>0</v>
      </c>
      <c r="CB29" s="57">
        <v>8451672</v>
      </c>
      <c r="CC29" s="55">
        <v>7540609</v>
      </c>
      <c r="CD29" s="55">
        <v>803526</v>
      </c>
      <c r="CE29" s="55">
        <v>107537</v>
      </c>
      <c r="CF29" s="55">
        <v>0</v>
      </c>
      <c r="CG29" s="55">
        <v>0</v>
      </c>
      <c r="CH29" s="55">
        <v>0</v>
      </c>
      <c r="CI29" s="55">
        <v>0</v>
      </c>
      <c r="CJ29" s="55">
        <v>0</v>
      </c>
      <c r="CK29" s="55">
        <v>0</v>
      </c>
      <c r="CL29" s="56">
        <v>0</v>
      </c>
      <c r="CM29" s="57">
        <v>9595</v>
      </c>
      <c r="CN29" s="55">
        <v>7849</v>
      </c>
      <c r="CO29" s="55">
        <v>1482</v>
      </c>
      <c r="CP29" s="55">
        <v>224</v>
      </c>
      <c r="CQ29" s="55">
        <v>40</v>
      </c>
      <c r="CR29" s="55">
        <v>0</v>
      </c>
      <c r="CS29" s="55">
        <v>0</v>
      </c>
      <c r="CT29" s="55">
        <v>0</v>
      </c>
      <c r="CU29" s="55">
        <v>0</v>
      </c>
      <c r="CV29" s="55">
        <v>0</v>
      </c>
      <c r="CW29" s="56">
        <v>0</v>
      </c>
      <c r="CX29" s="57">
        <v>9013343</v>
      </c>
      <c r="CY29" s="55">
        <v>7959794</v>
      </c>
      <c r="CZ29" s="55">
        <v>922294</v>
      </c>
      <c r="DA29" s="55">
        <v>109468</v>
      </c>
      <c r="DB29" s="55">
        <v>21787</v>
      </c>
      <c r="DC29" s="55">
        <v>0</v>
      </c>
      <c r="DD29" s="55">
        <v>0</v>
      </c>
      <c r="DE29" s="55">
        <v>0</v>
      </c>
      <c r="DF29" s="55">
        <v>0</v>
      </c>
      <c r="DG29" s="55">
        <v>0</v>
      </c>
      <c r="DH29" s="56">
        <v>0</v>
      </c>
      <c r="DI29" s="57">
        <v>9580</v>
      </c>
      <c r="DJ29" s="55">
        <v>7799</v>
      </c>
      <c r="DK29" s="55">
        <v>1420</v>
      </c>
      <c r="DL29" s="55">
        <v>300</v>
      </c>
      <c r="DM29" s="55">
        <v>61</v>
      </c>
      <c r="DN29" s="55">
        <v>0</v>
      </c>
      <c r="DO29" s="55">
        <v>0</v>
      </c>
      <c r="DP29" s="55">
        <v>0</v>
      </c>
      <c r="DQ29" s="55">
        <v>0</v>
      </c>
      <c r="DR29" s="55">
        <v>0</v>
      </c>
      <c r="DS29" s="56">
        <v>0</v>
      </c>
      <c r="DT29" s="57">
        <v>9768153</v>
      </c>
      <c r="DU29" s="55">
        <v>8556306</v>
      </c>
      <c r="DV29" s="55">
        <v>1010040</v>
      </c>
      <c r="DW29" s="55">
        <v>168601</v>
      </c>
      <c r="DX29" s="55">
        <v>33206</v>
      </c>
      <c r="DY29" s="55">
        <v>0</v>
      </c>
      <c r="DZ29" s="55">
        <v>0</v>
      </c>
      <c r="EA29" s="55">
        <v>0</v>
      </c>
      <c r="EB29" s="55">
        <v>0</v>
      </c>
      <c r="EC29" s="55">
        <v>0</v>
      </c>
      <c r="ED29" s="56">
        <v>0</v>
      </c>
      <c r="EE29" s="57">
        <v>10451</v>
      </c>
      <c r="EF29" s="55">
        <v>8481</v>
      </c>
      <c r="EG29" s="55">
        <v>1487</v>
      </c>
      <c r="EH29" s="55">
        <v>368</v>
      </c>
      <c r="EI29" s="55">
        <v>115</v>
      </c>
      <c r="EJ29" s="55">
        <v>0</v>
      </c>
      <c r="EK29" s="55">
        <v>0</v>
      </c>
      <c r="EL29" s="55">
        <v>0</v>
      </c>
      <c r="EM29" s="55">
        <v>0</v>
      </c>
      <c r="EN29" s="55">
        <v>0</v>
      </c>
      <c r="EO29" s="56">
        <v>0</v>
      </c>
      <c r="EP29" s="57">
        <v>11425689</v>
      </c>
      <c r="EQ29" s="55">
        <v>9948723</v>
      </c>
      <c r="ER29" s="55">
        <v>1165750</v>
      </c>
      <c r="ES29" s="55">
        <v>235172</v>
      </c>
      <c r="ET29" s="55">
        <v>76044</v>
      </c>
      <c r="EU29" s="55">
        <v>0</v>
      </c>
      <c r="EV29" s="55">
        <v>0</v>
      </c>
      <c r="EW29" s="55">
        <v>0</v>
      </c>
      <c r="EX29" s="55">
        <v>0</v>
      </c>
      <c r="EY29" s="55">
        <v>0</v>
      </c>
      <c r="EZ29" s="56">
        <v>0</v>
      </c>
      <c r="FA29" s="57">
        <v>9734</v>
      </c>
      <c r="FB29" s="55">
        <v>7920</v>
      </c>
      <c r="FC29" s="55">
        <v>1398</v>
      </c>
      <c r="FD29" s="55">
        <v>314</v>
      </c>
      <c r="FE29" s="55">
        <v>93</v>
      </c>
      <c r="FF29" s="55">
        <v>9</v>
      </c>
      <c r="FG29" s="55">
        <v>0</v>
      </c>
      <c r="FH29" s="55">
        <v>0</v>
      </c>
      <c r="FI29" s="55">
        <v>0</v>
      </c>
      <c r="FJ29" s="55">
        <v>0</v>
      </c>
      <c r="FK29" s="56">
        <v>0</v>
      </c>
      <c r="FL29" s="57">
        <v>11375427</v>
      </c>
      <c r="FM29" s="55">
        <v>9899811</v>
      </c>
      <c r="FN29" s="55">
        <v>1185551</v>
      </c>
      <c r="FO29" s="55">
        <v>216610</v>
      </c>
      <c r="FP29" s="55">
        <v>66563</v>
      </c>
      <c r="FQ29" s="55">
        <v>6892</v>
      </c>
      <c r="FR29" s="55">
        <v>0</v>
      </c>
      <c r="FS29" s="55">
        <v>0</v>
      </c>
      <c r="FT29" s="55">
        <v>0</v>
      </c>
      <c r="FU29" s="55">
        <v>0</v>
      </c>
      <c r="FV29" s="56">
        <v>0</v>
      </c>
      <c r="FW29" s="57">
        <v>9719</v>
      </c>
      <c r="FX29" s="55">
        <v>7812</v>
      </c>
      <c r="FY29" s="55">
        <v>1394</v>
      </c>
      <c r="FZ29" s="55">
        <v>384</v>
      </c>
      <c r="GA29" s="55">
        <v>104</v>
      </c>
      <c r="GB29" s="55">
        <v>25</v>
      </c>
      <c r="GC29" s="55">
        <v>0</v>
      </c>
      <c r="GD29" s="55">
        <v>0</v>
      </c>
      <c r="GE29" s="55">
        <v>0</v>
      </c>
      <c r="GF29" s="55">
        <v>0</v>
      </c>
      <c r="GG29" s="56">
        <v>0</v>
      </c>
      <c r="GH29" s="57">
        <v>12029887</v>
      </c>
      <c r="GI29" s="55">
        <v>10364121</v>
      </c>
      <c r="GJ29" s="55">
        <v>1284096</v>
      </c>
      <c r="GK29" s="55">
        <v>283170</v>
      </c>
      <c r="GL29" s="55">
        <v>80802</v>
      </c>
      <c r="GM29" s="55">
        <v>17698</v>
      </c>
      <c r="GN29" s="55">
        <v>0</v>
      </c>
      <c r="GO29" s="55">
        <v>0</v>
      </c>
      <c r="GP29" s="55">
        <v>0</v>
      </c>
      <c r="GQ29" s="55">
        <v>0</v>
      </c>
      <c r="GR29" s="56">
        <v>0</v>
      </c>
      <c r="GS29" s="57">
        <v>26704</v>
      </c>
      <c r="GT29" s="55">
        <v>21356</v>
      </c>
      <c r="GU29" s="55">
        <v>3713</v>
      </c>
      <c r="GV29" s="55">
        <v>1175</v>
      </c>
      <c r="GW29" s="55">
        <v>375</v>
      </c>
      <c r="GX29" s="55">
        <v>82</v>
      </c>
      <c r="GY29" s="55">
        <v>3</v>
      </c>
      <c r="GZ29" s="55">
        <v>0</v>
      </c>
      <c r="HA29" s="55">
        <v>0</v>
      </c>
      <c r="HB29" s="55">
        <v>0</v>
      </c>
      <c r="HC29" s="56">
        <v>0</v>
      </c>
      <c r="HD29" s="57">
        <v>37126158</v>
      </c>
      <c r="HE29" s="55">
        <v>31610444</v>
      </c>
      <c r="HF29" s="55">
        <v>4039374</v>
      </c>
      <c r="HG29" s="55">
        <v>1062318</v>
      </c>
      <c r="HH29" s="55">
        <v>337541</v>
      </c>
      <c r="HI29" s="55">
        <v>73110</v>
      </c>
      <c r="HJ29" s="55">
        <v>3371</v>
      </c>
      <c r="HK29" s="55">
        <v>0</v>
      </c>
      <c r="HL29" s="55">
        <v>0</v>
      </c>
      <c r="HM29" s="55">
        <v>0</v>
      </c>
      <c r="HN29" s="56">
        <v>0</v>
      </c>
    </row>
    <row r="30" spans="1:222" s="21" customFormat="1" ht="12.6" customHeight="1" x14ac:dyDescent="0.2">
      <c r="A30" s="24">
        <v>21</v>
      </c>
      <c r="B30" s="25" t="s">
        <v>47</v>
      </c>
      <c r="C30" s="58">
        <v>8880</v>
      </c>
      <c r="D30" s="59">
        <v>7439</v>
      </c>
      <c r="E30" s="59">
        <v>1388</v>
      </c>
      <c r="F30" s="59">
        <v>53</v>
      </c>
      <c r="G30" s="59">
        <v>0</v>
      </c>
      <c r="H30" s="59">
        <v>0</v>
      </c>
      <c r="I30" s="59">
        <v>0</v>
      </c>
      <c r="J30" s="59">
        <v>0</v>
      </c>
      <c r="K30" s="59">
        <v>0</v>
      </c>
      <c r="L30" s="59">
        <v>0</v>
      </c>
      <c r="M30" s="60">
        <v>0</v>
      </c>
      <c r="N30" s="61">
        <v>5647831</v>
      </c>
      <c r="O30" s="59">
        <v>5160980</v>
      </c>
      <c r="P30" s="59">
        <v>467099</v>
      </c>
      <c r="Q30" s="59">
        <v>19752</v>
      </c>
      <c r="R30" s="59">
        <v>0</v>
      </c>
      <c r="S30" s="59">
        <v>0</v>
      </c>
      <c r="T30" s="59">
        <v>0</v>
      </c>
      <c r="U30" s="59">
        <v>0</v>
      </c>
      <c r="V30" s="59">
        <v>0</v>
      </c>
      <c r="W30" s="59">
        <v>0</v>
      </c>
      <c r="X30" s="60">
        <v>0</v>
      </c>
      <c r="Y30" s="61">
        <v>10109</v>
      </c>
      <c r="Z30" s="59">
        <v>8282</v>
      </c>
      <c r="AA30" s="59">
        <v>1573</v>
      </c>
      <c r="AB30" s="59">
        <v>254</v>
      </c>
      <c r="AC30" s="59">
        <v>0</v>
      </c>
      <c r="AD30" s="59">
        <v>0</v>
      </c>
      <c r="AE30" s="59">
        <v>0</v>
      </c>
      <c r="AF30" s="59">
        <v>0</v>
      </c>
      <c r="AG30" s="59">
        <v>0</v>
      </c>
      <c r="AH30" s="59">
        <v>0</v>
      </c>
      <c r="AI30" s="60">
        <v>0</v>
      </c>
      <c r="AJ30" s="61">
        <v>7198655</v>
      </c>
      <c r="AK30" s="59">
        <v>6467541</v>
      </c>
      <c r="AL30" s="59">
        <v>628004</v>
      </c>
      <c r="AM30" s="59">
        <v>103110</v>
      </c>
      <c r="AN30" s="59">
        <v>0</v>
      </c>
      <c r="AO30" s="59">
        <v>0</v>
      </c>
      <c r="AP30" s="59">
        <v>0</v>
      </c>
      <c r="AQ30" s="59">
        <v>0</v>
      </c>
      <c r="AR30" s="59">
        <v>0</v>
      </c>
      <c r="AS30" s="59">
        <v>0</v>
      </c>
      <c r="AT30" s="60">
        <v>0</v>
      </c>
      <c r="AU30" s="61">
        <v>8915</v>
      </c>
      <c r="AV30" s="59">
        <v>7222</v>
      </c>
      <c r="AW30" s="59">
        <v>1470</v>
      </c>
      <c r="AX30" s="59">
        <v>223</v>
      </c>
      <c r="AY30" s="59">
        <v>0</v>
      </c>
      <c r="AZ30" s="59">
        <v>0</v>
      </c>
      <c r="BA30" s="59">
        <v>0</v>
      </c>
      <c r="BB30" s="59">
        <v>0</v>
      </c>
      <c r="BC30" s="59">
        <v>0</v>
      </c>
      <c r="BD30" s="59">
        <v>0</v>
      </c>
      <c r="BE30" s="60">
        <v>0</v>
      </c>
      <c r="BF30" s="61">
        <v>6951319</v>
      </c>
      <c r="BG30" s="59">
        <v>6170689</v>
      </c>
      <c r="BH30" s="59">
        <v>682698</v>
      </c>
      <c r="BI30" s="59">
        <v>97932</v>
      </c>
      <c r="BJ30" s="59">
        <v>0</v>
      </c>
      <c r="BK30" s="59">
        <v>0</v>
      </c>
      <c r="BL30" s="59">
        <v>0</v>
      </c>
      <c r="BM30" s="59">
        <v>0</v>
      </c>
      <c r="BN30" s="59">
        <v>0</v>
      </c>
      <c r="BO30" s="59">
        <v>0</v>
      </c>
      <c r="BP30" s="60">
        <v>0</v>
      </c>
      <c r="BQ30" s="61">
        <v>9182</v>
      </c>
      <c r="BR30" s="59">
        <v>7466</v>
      </c>
      <c r="BS30" s="59">
        <v>1458</v>
      </c>
      <c r="BT30" s="59">
        <v>258</v>
      </c>
      <c r="BU30" s="59">
        <v>0</v>
      </c>
      <c r="BV30" s="59">
        <v>0</v>
      </c>
      <c r="BW30" s="59">
        <v>0</v>
      </c>
      <c r="BX30" s="59">
        <v>0</v>
      </c>
      <c r="BY30" s="59">
        <v>0</v>
      </c>
      <c r="BZ30" s="59">
        <v>0</v>
      </c>
      <c r="CA30" s="60">
        <v>0</v>
      </c>
      <c r="CB30" s="61">
        <v>7882384</v>
      </c>
      <c r="CC30" s="59">
        <v>6985491</v>
      </c>
      <c r="CD30" s="59">
        <v>778737</v>
      </c>
      <c r="CE30" s="59">
        <v>118156</v>
      </c>
      <c r="CF30" s="59">
        <v>0</v>
      </c>
      <c r="CG30" s="59">
        <v>0</v>
      </c>
      <c r="CH30" s="59">
        <v>0</v>
      </c>
      <c r="CI30" s="59">
        <v>0</v>
      </c>
      <c r="CJ30" s="59">
        <v>0</v>
      </c>
      <c r="CK30" s="59">
        <v>0</v>
      </c>
      <c r="CL30" s="60">
        <v>0</v>
      </c>
      <c r="CM30" s="61">
        <v>9589</v>
      </c>
      <c r="CN30" s="59">
        <v>7765</v>
      </c>
      <c r="CO30" s="59">
        <v>1481</v>
      </c>
      <c r="CP30" s="59">
        <v>292</v>
      </c>
      <c r="CQ30" s="59">
        <v>51</v>
      </c>
      <c r="CR30" s="59">
        <v>0</v>
      </c>
      <c r="CS30" s="59">
        <v>0</v>
      </c>
      <c r="CT30" s="59">
        <v>0</v>
      </c>
      <c r="CU30" s="59">
        <v>0</v>
      </c>
      <c r="CV30" s="59">
        <v>0</v>
      </c>
      <c r="CW30" s="60">
        <v>0</v>
      </c>
      <c r="CX30" s="61">
        <v>8923901</v>
      </c>
      <c r="CY30" s="59">
        <v>7850615</v>
      </c>
      <c r="CZ30" s="59">
        <v>899026</v>
      </c>
      <c r="DA30" s="59">
        <v>145647</v>
      </c>
      <c r="DB30" s="59">
        <v>28613</v>
      </c>
      <c r="DC30" s="59">
        <v>0</v>
      </c>
      <c r="DD30" s="59">
        <v>0</v>
      </c>
      <c r="DE30" s="59">
        <v>0</v>
      </c>
      <c r="DF30" s="59">
        <v>0</v>
      </c>
      <c r="DG30" s="59">
        <v>0</v>
      </c>
      <c r="DH30" s="60">
        <v>0</v>
      </c>
      <c r="DI30" s="61">
        <v>9016</v>
      </c>
      <c r="DJ30" s="59">
        <v>7293</v>
      </c>
      <c r="DK30" s="59">
        <v>1359</v>
      </c>
      <c r="DL30" s="59">
        <v>301</v>
      </c>
      <c r="DM30" s="59">
        <v>63</v>
      </c>
      <c r="DN30" s="59">
        <v>0</v>
      </c>
      <c r="DO30" s="59">
        <v>0</v>
      </c>
      <c r="DP30" s="59">
        <v>0</v>
      </c>
      <c r="DQ30" s="59">
        <v>0</v>
      </c>
      <c r="DR30" s="59">
        <v>0</v>
      </c>
      <c r="DS30" s="60">
        <v>0</v>
      </c>
      <c r="DT30" s="61">
        <v>9054290</v>
      </c>
      <c r="DU30" s="59">
        <v>7944608</v>
      </c>
      <c r="DV30" s="59">
        <v>914830</v>
      </c>
      <c r="DW30" s="59">
        <v>156530</v>
      </c>
      <c r="DX30" s="59">
        <v>38322</v>
      </c>
      <c r="DY30" s="59">
        <v>0</v>
      </c>
      <c r="DZ30" s="59">
        <v>0</v>
      </c>
      <c r="EA30" s="59">
        <v>0</v>
      </c>
      <c r="EB30" s="59">
        <v>0</v>
      </c>
      <c r="EC30" s="59">
        <v>0</v>
      </c>
      <c r="ED30" s="60">
        <v>0</v>
      </c>
      <c r="EE30" s="61">
        <v>9733</v>
      </c>
      <c r="EF30" s="59">
        <v>7740</v>
      </c>
      <c r="EG30" s="59">
        <v>1465</v>
      </c>
      <c r="EH30" s="59">
        <v>410</v>
      </c>
      <c r="EI30" s="59">
        <v>118</v>
      </c>
      <c r="EJ30" s="59">
        <v>0</v>
      </c>
      <c r="EK30" s="59">
        <v>0</v>
      </c>
      <c r="EL30" s="59">
        <v>0</v>
      </c>
      <c r="EM30" s="59">
        <v>0</v>
      </c>
      <c r="EN30" s="59">
        <v>0</v>
      </c>
      <c r="EO30" s="60">
        <v>0</v>
      </c>
      <c r="EP30" s="61">
        <v>10541616</v>
      </c>
      <c r="EQ30" s="59">
        <v>9078136</v>
      </c>
      <c r="ER30" s="59">
        <v>1115374</v>
      </c>
      <c r="ES30" s="59">
        <v>268970</v>
      </c>
      <c r="ET30" s="59">
        <v>79136</v>
      </c>
      <c r="EU30" s="59">
        <v>0</v>
      </c>
      <c r="EV30" s="59">
        <v>0</v>
      </c>
      <c r="EW30" s="59">
        <v>0</v>
      </c>
      <c r="EX30" s="59">
        <v>0</v>
      </c>
      <c r="EY30" s="59">
        <v>0</v>
      </c>
      <c r="EZ30" s="60">
        <v>0</v>
      </c>
      <c r="FA30" s="61">
        <v>9102</v>
      </c>
      <c r="FB30" s="59">
        <v>7292</v>
      </c>
      <c r="FC30" s="59">
        <v>1329</v>
      </c>
      <c r="FD30" s="59">
        <v>370</v>
      </c>
      <c r="FE30" s="59">
        <v>106</v>
      </c>
      <c r="FF30" s="59">
        <v>5</v>
      </c>
      <c r="FG30" s="59">
        <v>0</v>
      </c>
      <c r="FH30" s="59">
        <v>0</v>
      </c>
      <c r="FI30" s="59">
        <v>0</v>
      </c>
      <c r="FJ30" s="59">
        <v>0</v>
      </c>
      <c r="FK30" s="60">
        <v>0</v>
      </c>
      <c r="FL30" s="61">
        <v>10513875</v>
      </c>
      <c r="FM30" s="59">
        <v>9068666</v>
      </c>
      <c r="FN30" s="59">
        <v>1108228</v>
      </c>
      <c r="FO30" s="59">
        <v>254121</v>
      </c>
      <c r="FP30" s="59">
        <v>78175</v>
      </c>
      <c r="FQ30" s="59">
        <v>4685</v>
      </c>
      <c r="FR30" s="59">
        <v>0</v>
      </c>
      <c r="FS30" s="59">
        <v>0</v>
      </c>
      <c r="FT30" s="59">
        <v>0</v>
      </c>
      <c r="FU30" s="59">
        <v>0</v>
      </c>
      <c r="FV30" s="60">
        <v>0</v>
      </c>
      <c r="FW30" s="61">
        <v>9044</v>
      </c>
      <c r="FX30" s="59">
        <v>7034</v>
      </c>
      <c r="FY30" s="59">
        <v>1435</v>
      </c>
      <c r="FZ30" s="59">
        <v>425</v>
      </c>
      <c r="GA30" s="59">
        <v>128</v>
      </c>
      <c r="GB30" s="59">
        <v>22</v>
      </c>
      <c r="GC30" s="59">
        <v>0</v>
      </c>
      <c r="GD30" s="59">
        <v>0</v>
      </c>
      <c r="GE30" s="59">
        <v>0</v>
      </c>
      <c r="GF30" s="59">
        <v>0</v>
      </c>
      <c r="GG30" s="60">
        <v>0</v>
      </c>
      <c r="GH30" s="61">
        <v>11080089</v>
      </c>
      <c r="GI30" s="59">
        <v>9311548</v>
      </c>
      <c r="GJ30" s="59">
        <v>1308181</v>
      </c>
      <c r="GK30" s="59">
        <v>337597</v>
      </c>
      <c r="GL30" s="59">
        <v>100444</v>
      </c>
      <c r="GM30" s="59">
        <v>22319</v>
      </c>
      <c r="GN30" s="59">
        <v>0</v>
      </c>
      <c r="GO30" s="59">
        <v>0</v>
      </c>
      <c r="GP30" s="59">
        <v>0</v>
      </c>
      <c r="GQ30" s="59">
        <v>0</v>
      </c>
      <c r="GR30" s="60">
        <v>0</v>
      </c>
      <c r="GS30" s="61">
        <v>25139</v>
      </c>
      <c r="GT30" s="59">
        <v>19304</v>
      </c>
      <c r="GU30" s="59">
        <v>3824</v>
      </c>
      <c r="GV30" s="59">
        <v>1428</v>
      </c>
      <c r="GW30" s="59">
        <v>492</v>
      </c>
      <c r="GX30" s="59">
        <v>87</v>
      </c>
      <c r="GY30" s="59">
        <v>4</v>
      </c>
      <c r="GZ30" s="59">
        <v>0</v>
      </c>
      <c r="HA30" s="59">
        <v>0</v>
      </c>
      <c r="HB30" s="59">
        <v>0</v>
      </c>
      <c r="HC30" s="60">
        <v>0</v>
      </c>
      <c r="HD30" s="61">
        <v>34487680</v>
      </c>
      <c r="HE30" s="59">
        <v>28541008</v>
      </c>
      <c r="HF30" s="59">
        <v>4107337</v>
      </c>
      <c r="HG30" s="59">
        <v>1280478</v>
      </c>
      <c r="HH30" s="59">
        <v>472045</v>
      </c>
      <c r="HI30" s="59">
        <v>83071</v>
      </c>
      <c r="HJ30" s="59">
        <v>3741</v>
      </c>
      <c r="HK30" s="59">
        <v>0</v>
      </c>
      <c r="HL30" s="59">
        <v>0</v>
      </c>
      <c r="HM30" s="59">
        <v>0</v>
      </c>
      <c r="HN30" s="60">
        <v>0</v>
      </c>
    </row>
    <row r="31" spans="1:222" s="21" customFormat="1" ht="12.6" customHeight="1" x14ac:dyDescent="0.2">
      <c r="A31" s="22">
        <v>22</v>
      </c>
      <c r="B31" s="23" t="s">
        <v>48</v>
      </c>
      <c r="C31" s="54">
        <v>5894</v>
      </c>
      <c r="D31" s="55">
        <v>4924</v>
      </c>
      <c r="E31" s="55">
        <v>933</v>
      </c>
      <c r="F31" s="55">
        <v>37</v>
      </c>
      <c r="G31" s="55">
        <v>0</v>
      </c>
      <c r="H31" s="55">
        <v>0</v>
      </c>
      <c r="I31" s="55">
        <v>0</v>
      </c>
      <c r="J31" s="55">
        <v>0</v>
      </c>
      <c r="K31" s="55">
        <v>0</v>
      </c>
      <c r="L31" s="55">
        <v>0</v>
      </c>
      <c r="M31" s="56">
        <v>0</v>
      </c>
      <c r="N31" s="57">
        <v>3747842</v>
      </c>
      <c r="O31" s="55">
        <v>3426376</v>
      </c>
      <c r="P31" s="55">
        <v>310328</v>
      </c>
      <c r="Q31" s="55">
        <v>11138</v>
      </c>
      <c r="R31" s="55">
        <v>0</v>
      </c>
      <c r="S31" s="55">
        <v>0</v>
      </c>
      <c r="T31" s="55">
        <v>0</v>
      </c>
      <c r="U31" s="55">
        <v>0</v>
      </c>
      <c r="V31" s="55">
        <v>0</v>
      </c>
      <c r="W31" s="55">
        <v>0</v>
      </c>
      <c r="X31" s="56">
        <v>0</v>
      </c>
      <c r="Y31" s="57">
        <v>6468</v>
      </c>
      <c r="Z31" s="55">
        <v>5308</v>
      </c>
      <c r="AA31" s="55">
        <v>986</v>
      </c>
      <c r="AB31" s="55">
        <v>174</v>
      </c>
      <c r="AC31" s="55">
        <v>0</v>
      </c>
      <c r="AD31" s="55">
        <v>0</v>
      </c>
      <c r="AE31" s="55">
        <v>0</v>
      </c>
      <c r="AF31" s="55">
        <v>0</v>
      </c>
      <c r="AG31" s="55">
        <v>0</v>
      </c>
      <c r="AH31" s="55">
        <v>0</v>
      </c>
      <c r="AI31" s="56">
        <v>0</v>
      </c>
      <c r="AJ31" s="57">
        <v>4598473</v>
      </c>
      <c r="AK31" s="55">
        <v>4130253</v>
      </c>
      <c r="AL31" s="55">
        <v>399552</v>
      </c>
      <c r="AM31" s="55">
        <v>68668</v>
      </c>
      <c r="AN31" s="55">
        <v>0</v>
      </c>
      <c r="AO31" s="55">
        <v>0</v>
      </c>
      <c r="AP31" s="55">
        <v>0</v>
      </c>
      <c r="AQ31" s="55">
        <v>0</v>
      </c>
      <c r="AR31" s="55">
        <v>0</v>
      </c>
      <c r="AS31" s="55">
        <v>0</v>
      </c>
      <c r="AT31" s="56">
        <v>0</v>
      </c>
      <c r="AU31" s="57">
        <v>5916</v>
      </c>
      <c r="AV31" s="55">
        <v>4879</v>
      </c>
      <c r="AW31" s="55">
        <v>900</v>
      </c>
      <c r="AX31" s="55">
        <v>137</v>
      </c>
      <c r="AY31" s="55">
        <v>0</v>
      </c>
      <c r="AZ31" s="55">
        <v>0</v>
      </c>
      <c r="BA31" s="55">
        <v>0</v>
      </c>
      <c r="BB31" s="55">
        <v>0</v>
      </c>
      <c r="BC31" s="55">
        <v>0</v>
      </c>
      <c r="BD31" s="55">
        <v>0</v>
      </c>
      <c r="BE31" s="56">
        <v>0</v>
      </c>
      <c r="BF31" s="57">
        <v>4661763</v>
      </c>
      <c r="BG31" s="55">
        <v>4180924</v>
      </c>
      <c r="BH31" s="55">
        <v>425177</v>
      </c>
      <c r="BI31" s="55">
        <v>55662</v>
      </c>
      <c r="BJ31" s="55">
        <v>0</v>
      </c>
      <c r="BK31" s="55">
        <v>0</v>
      </c>
      <c r="BL31" s="55">
        <v>0</v>
      </c>
      <c r="BM31" s="55">
        <v>0</v>
      </c>
      <c r="BN31" s="55">
        <v>0</v>
      </c>
      <c r="BO31" s="55">
        <v>0</v>
      </c>
      <c r="BP31" s="56">
        <v>0</v>
      </c>
      <c r="BQ31" s="57">
        <v>6115</v>
      </c>
      <c r="BR31" s="55">
        <v>5008</v>
      </c>
      <c r="BS31" s="55">
        <v>932</v>
      </c>
      <c r="BT31" s="55">
        <v>175</v>
      </c>
      <c r="BU31" s="55">
        <v>0</v>
      </c>
      <c r="BV31" s="55">
        <v>0</v>
      </c>
      <c r="BW31" s="55">
        <v>0</v>
      </c>
      <c r="BX31" s="55">
        <v>0</v>
      </c>
      <c r="BY31" s="55">
        <v>0</v>
      </c>
      <c r="BZ31" s="55">
        <v>0</v>
      </c>
      <c r="CA31" s="56">
        <v>0</v>
      </c>
      <c r="CB31" s="57">
        <v>5253411</v>
      </c>
      <c r="CC31" s="55">
        <v>4670275</v>
      </c>
      <c r="CD31" s="55">
        <v>498834</v>
      </c>
      <c r="CE31" s="55">
        <v>84302</v>
      </c>
      <c r="CF31" s="55">
        <v>0</v>
      </c>
      <c r="CG31" s="55">
        <v>0</v>
      </c>
      <c r="CH31" s="55">
        <v>0</v>
      </c>
      <c r="CI31" s="55">
        <v>0</v>
      </c>
      <c r="CJ31" s="55">
        <v>0</v>
      </c>
      <c r="CK31" s="55">
        <v>0</v>
      </c>
      <c r="CL31" s="56">
        <v>0</v>
      </c>
      <c r="CM31" s="57">
        <v>6344</v>
      </c>
      <c r="CN31" s="55">
        <v>5110</v>
      </c>
      <c r="CO31" s="55">
        <v>978</v>
      </c>
      <c r="CP31" s="55">
        <v>221</v>
      </c>
      <c r="CQ31" s="55">
        <v>35</v>
      </c>
      <c r="CR31" s="55">
        <v>0</v>
      </c>
      <c r="CS31" s="55">
        <v>0</v>
      </c>
      <c r="CT31" s="55">
        <v>0</v>
      </c>
      <c r="CU31" s="55">
        <v>0</v>
      </c>
      <c r="CV31" s="55">
        <v>0</v>
      </c>
      <c r="CW31" s="56">
        <v>0</v>
      </c>
      <c r="CX31" s="57">
        <v>5897066</v>
      </c>
      <c r="CY31" s="55">
        <v>5159456</v>
      </c>
      <c r="CZ31" s="55">
        <v>608641</v>
      </c>
      <c r="DA31" s="55">
        <v>109873</v>
      </c>
      <c r="DB31" s="55">
        <v>19096</v>
      </c>
      <c r="DC31" s="55">
        <v>0</v>
      </c>
      <c r="DD31" s="55">
        <v>0</v>
      </c>
      <c r="DE31" s="55">
        <v>0</v>
      </c>
      <c r="DF31" s="55">
        <v>0</v>
      </c>
      <c r="DG31" s="55">
        <v>0</v>
      </c>
      <c r="DH31" s="56">
        <v>0</v>
      </c>
      <c r="DI31" s="57">
        <v>6007</v>
      </c>
      <c r="DJ31" s="55">
        <v>4869</v>
      </c>
      <c r="DK31" s="55">
        <v>891</v>
      </c>
      <c r="DL31" s="55">
        <v>192</v>
      </c>
      <c r="DM31" s="55">
        <v>55</v>
      </c>
      <c r="DN31" s="55">
        <v>0</v>
      </c>
      <c r="DO31" s="55">
        <v>0</v>
      </c>
      <c r="DP31" s="55">
        <v>0</v>
      </c>
      <c r="DQ31" s="55">
        <v>0</v>
      </c>
      <c r="DR31" s="55">
        <v>0</v>
      </c>
      <c r="DS31" s="56">
        <v>0</v>
      </c>
      <c r="DT31" s="57">
        <v>6041878</v>
      </c>
      <c r="DU31" s="55">
        <v>5291006</v>
      </c>
      <c r="DV31" s="55">
        <v>613543</v>
      </c>
      <c r="DW31" s="55">
        <v>107849</v>
      </c>
      <c r="DX31" s="55">
        <v>29480</v>
      </c>
      <c r="DY31" s="55">
        <v>0</v>
      </c>
      <c r="DZ31" s="55">
        <v>0</v>
      </c>
      <c r="EA31" s="55">
        <v>0</v>
      </c>
      <c r="EB31" s="55">
        <v>0</v>
      </c>
      <c r="EC31" s="55">
        <v>0</v>
      </c>
      <c r="ED31" s="56">
        <v>0</v>
      </c>
      <c r="EE31" s="57">
        <v>6650</v>
      </c>
      <c r="EF31" s="55">
        <v>5237</v>
      </c>
      <c r="EG31" s="55">
        <v>1010</v>
      </c>
      <c r="EH31" s="55">
        <v>320</v>
      </c>
      <c r="EI31" s="55">
        <v>83</v>
      </c>
      <c r="EJ31" s="55">
        <v>0</v>
      </c>
      <c r="EK31" s="55">
        <v>0</v>
      </c>
      <c r="EL31" s="55">
        <v>0</v>
      </c>
      <c r="EM31" s="55">
        <v>0</v>
      </c>
      <c r="EN31" s="55">
        <v>0</v>
      </c>
      <c r="EO31" s="56">
        <v>0</v>
      </c>
      <c r="EP31" s="57">
        <v>7124108</v>
      </c>
      <c r="EQ31" s="55">
        <v>6115137</v>
      </c>
      <c r="ER31" s="55">
        <v>768513</v>
      </c>
      <c r="ES31" s="55">
        <v>187389</v>
      </c>
      <c r="ET31" s="55">
        <v>53069</v>
      </c>
      <c r="EU31" s="55">
        <v>0</v>
      </c>
      <c r="EV31" s="55">
        <v>0</v>
      </c>
      <c r="EW31" s="55">
        <v>0</v>
      </c>
      <c r="EX31" s="55">
        <v>0</v>
      </c>
      <c r="EY31" s="55">
        <v>0</v>
      </c>
      <c r="EZ31" s="56">
        <v>0</v>
      </c>
      <c r="FA31" s="57">
        <v>6130</v>
      </c>
      <c r="FB31" s="55">
        <v>4866</v>
      </c>
      <c r="FC31" s="55">
        <v>895</v>
      </c>
      <c r="FD31" s="55">
        <v>272</v>
      </c>
      <c r="FE31" s="55">
        <v>89</v>
      </c>
      <c r="FF31" s="55">
        <v>8</v>
      </c>
      <c r="FG31" s="55">
        <v>0</v>
      </c>
      <c r="FH31" s="55">
        <v>0</v>
      </c>
      <c r="FI31" s="55">
        <v>0</v>
      </c>
      <c r="FJ31" s="55">
        <v>0</v>
      </c>
      <c r="FK31" s="56">
        <v>0</v>
      </c>
      <c r="FL31" s="57">
        <v>7074292</v>
      </c>
      <c r="FM31" s="55">
        <v>6061480</v>
      </c>
      <c r="FN31" s="55">
        <v>751863</v>
      </c>
      <c r="FO31" s="55">
        <v>193040</v>
      </c>
      <c r="FP31" s="55">
        <v>63710</v>
      </c>
      <c r="FQ31" s="55">
        <v>4199</v>
      </c>
      <c r="FR31" s="55">
        <v>0</v>
      </c>
      <c r="FS31" s="55">
        <v>0</v>
      </c>
      <c r="FT31" s="55">
        <v>0</v>
      </c>
      <c r="FU31" s="55">
        <v>0</v>
      </c>
      <c r="FV31" s="56">
        <v>0</v>
      </c>
      <c r="FW31" s="57">
        <v>6134</v>
      </c>
      <c r="FX31" s="55">
        <v>4823</v>
      </c>
      <c r="FY31" s="55">
        <v>916</v>
      </c>
      <c r="FZ31" s="55">
        <v>276</v>
      </c>
      <c r="GA31" s="55">
        <v>96</v>
      </c>
      <c r="GB31" s="55">
        <v>23</v>
      </c>
      <c r="GC31" s="55">
        <v>0</v>
      </c>
      <c r="GD31" s="55">
        <v>0</v>
      </c>
      <c r="GE31" s="55">
        <v>0</v>
      </c>
      <c r="GF31" s="55">
        <v>0</v>
      </c>
      <c r="GG31" s="56">
        <v>0</v>
      </c>
      <c r="GH31" s="57">
        <v>7533745</v>
      </c>
      <c r="GI31" s="55">
        <v>6380227</v>
      </c>
      <c r="GJ31" s="55">
        <v>852776</v>
      </c>
      <c r="GK31" s="55">
        <v>209283</v>
      </c>
      <c r="GL31" s="55">
        <v>73360</v>
      </c>
      <c r="GM31" s="55">
        <v>18099</v>
      </c>
      <c r="GN31" s="55">
        <v>0</v>
      </c>
      <c r="GO31" s="55">
        <v>0</v>
      </c>
      <c r="GP31" s="55">
        <v>0</v>
      </c>
      <c r="GQ31" s="55">
        <v>0</v>
      </c>
      <c r="GR31" s="56">
        <v>0</v>
      </c>
      <c r="GS31" s="57">
        <v>16707</v>
      </c>
      <c r="GT31" s="55">
        <v>12903</v>
      </c>
      <c r="GU31" s="55">
        <v>2433</v>
      </c>
      <c r="GV31" s="55">
        <v>912</v>
      </c>
      <c r="GW31" s="55">
        <v>362</v>
      </c>
      <c r="GX31" s="55">
        <v>91</v>
      </c>
      <c r="GY31" s="55">
        <v>6</v>
      </c>
      <c r="GZ31" s="55">
        <v>0</v>
      </c>
      <c r="HA31" s="55">
        <v>0</v>
      </c>
      <c r="HB31" s="55">
        <v>0</v>
      </c>
      <c r="HC31" s="56">
        <v>0</v>
      </c>
      <c r="HD31" s="57">
        <v>22933108</v>
      </c>
      <c r="HE31" s="55">
        <v>19043783</v>
      </c>
      <c r="HF31" s="55">
        <v>2628584</v>
      </c>
      <c r="HG31" s="55">
        <v>851593</v>
      </c>
      <c r="HH31" s="55">
        <v>322165</v>
      </c>
      <c r="HI31" s="55">
        <v>82373</v>
      </c>
      <c r="HJ31" s="55">
        <v>4610</v>
      </c>
      <c r="HK31" s="55">
        <v>0</v>
      </c>
      <c r="HL31" s="55">
        <v>0</v>
      </c>
      <c r="HM31" s="55">
        <v>0</v>
      </c>
      <c r="HN31" s="56">
        <v>0</v>
      </c>
    </row>
    <row r="32" spans="1:222" s="21" customFormat="1" ht="12.6" customHeight="1" x14ac:dyDescent="0.2">
      <c r="A32" s="24">
        <v>23</v>
      </c>
      <c r="B32" s="25" t="s">
        <v>49</v>
      </c>
      <c r="C32" s="58">
        <v>8545</v>
      </c>
      <c r="D32" s="59">
        <v>7184</v>
      </c>
      <c r="E32" s="59">
        <v>1313</v>
      </c>
      <c r="F32" s="59">
        <v>48</v>
      </c>
      <c r="G32" s="59">
        <v>0</v>
      </c>
      <c r="H32" s="59">
        <v>0</v>
      </c>
      <c r="I32" s="59">
        <v>0</v>
      </c>
      <c r="J32" s="59">
        <v>0</v>
      </c>
      <c r="K32" s="59">
        <v>0</v>
      </c>
      <c r="L32" s="59">
        <v>0</v>
      </c>
      <c r="M32" s="60">
        <v>0</v>
      </c>
      <c r="N32" s="61">
        <v>5497852</v>
      </c>
      <c r="O32" s="59">
        <v>5032993</v>
      </c>
      <c r="P32" s="59">
        <v>447952</v>
      </c>
      <c r="Q32" s="59">
        <v>16907</v>
      </c>
      <c r="R32" s="59">
        <v>0</v>
      </c>
      <c r="S32" s="59">
        <v>0</v>
      </c>
      <c r="T32" s="59">
        <v>0</v>
      </c>
      <c r="U32" s="59">
        <v>0</v>
      </c>
      <c r="V32" s="59">
        <v>0</v>
      </c>
      <c r="W32" s="59">
        <v>0</v>
      </c>
      <c r="X32" s="60">
        <v>0</v>
      </c>
      <c r="Y32" s="61">
        <v>9730</v>
      </c>
      <c r="Z32" s="59">
        <v>8085</v>
      </c>
      <c r="AA32" s="59">
        <v>1406</v>
      </c>
      <c r="AB32" s="59">
        <v>239</v>
      </c>
      <c r="AC32" s="59">
        <v>0</v>
      </c>
      <c r="AD32" s="59">
        <v>0</v>
      </c>
      <c r="AE32" s="59">
        <v>0</v>
      </c>
      <c r="AF32" s="59">
        <v>0</v>
      </c>
      <c r="AG32" s="59">
        <v>0</v>
      </c>
      <c r="AH32" s="59">
        <v>0</v>
      </c>
      <c r="AI32" s="60">
        <v>0</v>
      </c>
      <c r="AJ32" s="61">
        <v>7021411</v>
      </c>
      <c r="AK32" s="59">
        <v>6352484</v>
      </c>
      <c r="AL32" s="59">
        <v>580966</v>
      </c>
      <c r="AM32" s="59">
        <v>87961</v>
      </c>
      <c r="AN32" s="59">
        <v>0</v>
      </c>
      <c r="AO32" s="59">
        <v>0</v>
      </c>
      <c r="AP32" s="59">
        <v>0</v>
      </c>
      <c r="AQ32" s="59">
        <v>0</v>
      </c>
      <c r="AR32" s="59">
        <v>0</v>
      </c>
      <c r="AS32" s="59">
        <v>0</v>
      </c>
      <c r="AT32" s="60">
        <v>0</v>
      </c>
      <c r="AU32" s="61">
        <v>8667</v>
      </c>
      <c r="AV32" s="59">
        <v>7149</v>
      </c>
      <c r="AW32" s="59">
        <v>1275</v>
      </c>
      <c r="AX32" s="59">
        <v>243</v>
      </c>
      <c r="AY32" s="59">
        <v>0</v>
      </c>
      <c r="AZ32" s="59">
        <v>0</v>
      </c>
      <c r="BA32" s="59">
        <v>0</v>
      </c>
      <c r="BB32" s="59">
        <v>0</v>
      </c>
      <c r="BC32" s="59">
        <v>0</v>
      </c>
      <c r="BD32" s="59">
        <v>0</v>
      </c>
      <c r="BE32" s="60">
        <v>0</v>
      </c>
      <c r="BF32" s="61">
        <v>6820299</v>
      </c>
      <c r="BG32" s="59">
        <v>6132954</v>
      </c>
      <c r="BH32" s="59">
        <v>587321</v>
      </c>
      <c r="BI32" s="59">
        <v>100024</v>
      </c>
      <c r="BJ32" s="59">
        <v>0</v>
      </c>
      <c r="BK32" s="59">
        <v>0</v>
      </c>
      <c r="BL32" s="59">
        <v>0</v>
      </c>
      <c r="BM32" s="59">
        <v>0</v>
      </c>
      <c r="BN32" s="59">
        <v>0</v>
      </c>
      <c r="BO32" s="59">
        <v>0</v>
      </c>
      <c r="BP32" s="60">
        <v>0</v>
      </c>
      <c r="BQ32" s="61">
        <v>9154</v>
      </c>
      <c r="BR32" s="59">
        <v>7501</v>
      </c>
      <c r="BS32" s="59">
        <v>1365</v>
      </c>
      <c r="BT32" s="59">
        <v>288</v>
      </c>
      <c r="BU32" s="59">
        <v>0</v>
      </c>
      <c r="BV32" s="59">
        <v>0</v>
      </c>
      <c r="BW32" s="59">
        <v>0</v>
      </c>
      <c r="BX32" s="59">
        <v>0</v>
      </c>
      <c r="BY32" s="59">
        <v>0</v>
      </c>
      <c r="BZ32" s="59">
        <v>0</v>
      </c>
      <c r="CA32" s="60">
        <v>0</v>
      </c>
      <c r="CB32" s="61">
        <v>7889778</v>
      </c>
      <c r="CC32" s="59">
        <v>6996812</v>
      </c>
      <c r="CD32" s="59">
        <v>765183</v>
      </c>
      <c r="CE32" s="59">
        <v>127783</v>
      </c>
      <c r="CF32" s="59">
        <v>0</v>
      </c>
      <c r="CG32" s="59">
        <v>0</v>
      </c>
      <c r="CH32" s="59">
        <v>0</v>
      </c>
      <c r="CI32" s="59">
        <v>0</v>
      </c>
      <c r="CJ32" s="59">
        <v>0</v>
      </c>
      <c r="CK32" s="59">
        <v>0</v>
      </c>
      <c r="CL32" s="60">
        <v>0</v>
      </c>
      <c r="CM32" s="61">
        <v>9287</v>
      </c>
      <c r="CN32" s="59">
        <v>7644</v>
      </c>
      <c r="CO32" s="59">
        <v>1281</v>
      </c>
      <c r="CP32" s="59">
        <v>293</v>
      </c>
      <c r="CQ32" s="59">
        <v>69</v>
      </c>
      <c r="CR32" s="59">
        <v>0</v>
      </c>
      <c r="CS32" s="59">
        <v>0</v>
      </c>
      <c r="CT32" s="59">
        <v>0</v>
      </c>
      <c r="CU32" s="59">
        <v>0</v>
      </c>
      <c r="CV32" s="59">
        <v>0</v>
      </c>
      <c r="CW32" s="60">
        <v>0</v>
      </c>
      <c r="CX32" s="61">
        <v>8746482</v>
      </c>
      <c r="CY32" s="59">
        <v>7783391</v>
      </c>
      <c r="CZ32" s="59">
        <v>779150</v>
      </c>
      <c r="DA32" s="59">
        <v>146723</v>
      </c>
      <c r="DB32" s="59">
        <v>37218</v>
      </c>
      <c r="DC32" s="59">
        <v>0</v>
      </c>
      <c r="DD32" s="59">
        <v>0</v>
      </c>
      <c r="DE32" s="59">
        <v>0</v>
      </c>
      <c r="DF32" s="59">
        <v>0</v>
      </c>
      <c r="DG32" s="59">
        <v>0</v>
      </c>
      <c r="DH32" s="60">
        <v>0</v>
      </c>
      <c r="DI32" s="61">
        <v>8976</v>
      </c>
      <c r="DJ32" s="59">
        <v>7363</v>
      </c>
      <c r="DK32" s="59">
        <v>1224</v>
      </c>
      <c r="DL32" s="59">
        <v>304</v>
      </c>
      <c r="DM32" s="59">
        <v>85</v>
      </c>
      <c r="DN32" s="59">
        <v>0</v>
      </c>
      <c r="DO32" s="59">
        <v>0</v>
      </c>
      <c r="DP32" s="59">
        <v>0</v>
      </c>
      <c r="DQ32" s="59">
        <v>0</v>
      </c>
      <c r="DR32" s="59">
        <v>0</v>
      </c>
      <c r="DS32" s="60">
        <v>0</v>
      </c>
      <c r="DT32" s="61">
        <v>9113018</v>
      </c>
      <c r="DU32" s="59">
        <v>8046366</v>
      </c>
      <c r="DV32" s="59">
        <v>844619</v>
      </c>
      <c r="DW32" s="59">
        <v>172392</v>
      </c>
      <c r="DX32" s="59">
        <v>49641</v>
      </c>
      <c r="DY32" s="59">
        <v>0</v>
      </c>
      <c r="DZ32" s="59">
        <v>0</v>
      </c>
      <c r="EA32" s="59">
        <v>0</v>
      </c>
      <c r="EB32" s="59">
        <v>0</v>
      </c>
      <c r="EC32" s="59">
        <v>0</v>
      </c>
      <c r="ED32" s="60">
        <v>0</v>
      </c>
      <c r="EE32" s="61">
        <v>9645</v>
      </c>
      <c r="EF32" s="59">
        <v>7720</v>
      </c>
      <c r="EG32" s="59">
        <v>1342</v>
      </c>
      <c r="EH32" s="59">
        <v>414</v>
      </c>
      <c r="EI32" s="59">
        <v>169</v>
      </c>
      <c r="EJ32" s="59">
        <v>0</v>
      </c>
      <c r="EK32" s="59">
        <v>0</v>
      </c>
      <c r="EL32" s="59">
        <v>0</v>
      </c>
      <c r="EM32" s="59">
        <v>0</v>
      </c>
      <c r="EN32" s="59">
        <v>0</v>
      </c>
      <c r="EO32" s="60">
        <v>0</v>
      </c>
      <c r="EP32" s="61">
        <v>10489058</v>
      </c>
      <c r="EQ32" s="59">
        <v>9067151</v>
      </c>
      <c r="ER32" s="59">
        <v>1044250</v>
      </c>
      <c r="ES32" s="59">
        <v>269380</v>
      </c>
      <c r="ET32" s="59">
        <v>108277</v>
      </c>
      <c r="EU32" s="59">
        <v>0</v>
      </c>
      <c r="EV32" s="59">
        <v>0</v>
      </c>
      <c r="EW32" s="59">
        <v>0</v>
      </c>
      <c r="EX32" s="59">
        <v>0</v>
      </c>
      <c r="EY32" s="59">
        <v>0</v>
      </c>
      <c r="EZ32" s="60">
        <v>0</v>
      </c>
      <c r="FA32" s="61">
        <v>8892</v>
      </c>
      <c r="FB32" s="59">
        <v>7257</v>
      </c>
      <c r="FC32" s="59">
        <v>1127</v>
      </c>
      <c r="FD32" s="59">
        <v>362</v>
      </c>
      <c r="FE32" s="59">
        <v>131</v>
      </c>
      <c r="FF32" s="59">
        <v>15</v>
      </c>
      <c r="FG32" s="59">
        <v>0</v>
      </c>
      <c r="FH32" s="59">
        <v>0</v>
      </c>
      <c r="FI32" s="59">
        <v>0</v>
      </c>
      <c r="FJ32" s="59">
        <v>0</v>
      </c>
      <c r="FK32" s="60">
        <v>0</v>
      </c>
      <c r="FL32" s="61">
        <v>10386047</v>
      </c>
      <c r="FM32" s="59">
        <v>9081219</v>
      </c>
      <c r="FN32" s="59">
        <v>950652</v>
      </c>
      <c r="FO32" s="59">
        <v>249981</v>
      </c>
      <c r="FP32" s="59">
        <v>93983</v>
      </c>
      <c r="FQ32" s="59">
        <v>10212</v>
      </c>
      <c r="FR32" s="59">
        <v>0</v>
      </c>
      <c r="FS32" s="59">
        <v>0</v>
      </c>
      <c r="FT32" s="59">
        <v>0</v>
      </c>
      <c r="FU32" s="59">
        <v>0</v>
      </c>
      <c r="FV32" s="60">
        <v>0</v>
      </c>
      <c r="FW32" s="61">
        <v>8913</v>
      </c>
      <c r="FX32" s="59">
        <v>7097</v>
      </c>
      <c r="FY32" s="59">
        <v>1223</v>
      </c>
      <c r="FZ32" s="59">
        <v>390</v>
      </c>
      <c r="GA32" s="59">
        <v>171</v>
      </c>
      <c r="GB32" s="59">
        <v>32</v>
      </c>
      <c r="GC32" s="59">
        <v>0</v>
      </c>
      <c r="GD32" s="59">
        <v>0</v>
      </c>
      <c r="GE32" s="59">
        <v>0</v>
      </c>
      <c r="GF32" s="59">
        <v>0</v>
      </c>
      <c r="GG32" s="60">
        <v>0</v>
      </c>
      <c r="GH32" s="61">
        <v>11004363</v>
      </c>
      <c r="GI32" s="59">
        <v>9406610</v>
      </c>
      <c r="GJ32" s="59">
        <v>1134111</v>
      </c>
      <c r="GK32" s="59">
        <v>299529</v>
      </c>
      <c r="GL32" s="59">
        <v>142327</v>
      </c>
      <c r="GM32" s="59">
        <v>21786</v>
      </c>
      <c r="GN32" s="59">
        <v>0</v>
      </c>
      <c r="GO32" s="59">
        <v>0</v>
      </c>
      <c r="GP32" s="59">
        <v>0</v>
      </c>
      <c r="GQ32" s="59">
        <v>0</v>
      </c>
      <c r="GR32" s="60">
        <v>0</v>
      </c>
      <c r="GS32" s="61">
        <v>24582</v>
      </c>
      <c r="GT32" s="59">
        <v>19142</v>
      </c>
      <c r="GU32" s="59">
        <v>3454</v>
      </c>
      <c r="GV32" s="59">
        <v>1346</v>
      </c>
      <c r="GW32" s="59">
        <v>514</v>
      </c>
      <c r="GX32" s="59">
        <v>117</v>
      </c>
      <c r="GY32" s="59">
        <v>9</v>
      </c>
      <c r="GZ32" s="59">
        <v>0</v>
      </c>
      <c r="HA32" s="59">
        <v>0</v>
      </c>
      <c r="HB32" s="59">
        <v>0</v>
      </c>
      <c r="HC32" s="60">
        <v>0</v>
      </c>
      <c r="HD32" s="61">
        <v>34015484</v>
      </c>
      <c r="HE32" s="59">
        <v>28422135</v>
      </c>
      <c r="HF32" s="59">
        <v>3755030</v>
      </c>
      <c r="HG32" s="59">
        <v>1258154</v>
      </c>
      <c r="HH32" s="59">
        <v>476729</v>
      </c>
      <c r="HI32" s="59">
        <v>95271</v>
      </c>
      <c r="HJ32" s="59">
        <v>8165</v>
      </c>
      <c r="HK32" s="59">
        <v>0</v>
      </c>
      <c r="HL32" s="59">
        <v>0</v>
      </c>
      <c r="HM32" s="59">
        <v>0</v>
      </c>
      <c r="HN32" s="60">
        <v>0</v>
      </c>
    </row>
    <row r="33" spans="1:222" s="21" customFormat="1" ht="12.6" customHeight="1" x14ac:dyDescent="0.2">
      <c r="A33" s="22">
        <v>24</v>
      </c>
      <c r="B33" s="23" t="s">
        <v>50</v>
      </c>
      <c r="C33" s="54">
        <f>SUM(C10:C32)</f>
        <v>109684</v>
      </c>
      <c r="D33" s="55">
        <f t="shared" ref="D33:BO33" si="0">SUM(D10:D32)</f>
        <v>94076</v>
      </c>
      <c r="E33" s="55">
        <f t="shared" si="0"/>
        <v>15030</v>
      </c>
      <c r="F33" s="55">
        <f t="shared" si="0"/>
        <v>578</v>
      </c>
      <c r="G33" s="55">
        <f t="shared" si="0"/>
        <v>0</v>
      </c>
      <c r="H33" s="55">
        <f t="shared" si="0"/>
        <v>0</v>
      </c>
      <c r="I33" s="55">
        <f t="shared" si="0"/>
        <v>0</v>
      </c>
      <c r="J33" s="55">
        <f t="shared" si="0"/>
        <v>0</v>
      </c>
      <c r="K33" s="55">
        <f t="shared" si="0"/>
        <v>0</v>
      </c>
      <c r="L33" s="55">
        <f t="shared" si="0"/>
        <v>0</v>
      </c>
      <c r="M33" s="56">
        <f t="shared" si="0"/>
        <v>0</v>
      </c>
      <c r="N33" s="57">
        <f t="shared" si="0"/>
        <v>71651748</v>
      </c>
      <c r="O33" s="55">
        <f t="shared" si="0"/>
        <v>66242172</v>
      </c>
      <c r="P33" s="55">
        <f t="shared" si="0"/>
        <v>5212639</v>
      </c>
      <c r="Q33" s="55">
        <f t="shared" si="0"/>
        <v>196937</v>
      </c>
      <c r="R33" s="55">
        <f t="shared" si="0"/>
        <v>0</v>
      </c>
      <c r="S33" s="55">
        <f t="shared" si="0"/>
        <v>0</v>
      </c>
      <c r="T33" s="55">
        <f t="shared" si="0"/>
        <v>0</v>
      </c>
      <c r="U33" s="55">
        <f t="shared" si="0"/>
        <v>0</v>
      </c>
      <c r="V33" s="55">
        <f t="shared" si="0"/>
        <v>0</v>
      </c>
      <c r="W33" s="55">
        <f t="shared" si="0"/>
        <v>0</v>
      </c>
      <c r="X33" s="56">
        <f t="shared" si="0"/>
        <v>0</v>
      </c>
      <c r="Y33" s="57">
        <f t="shared" si="0"/>
        <v>126033</v>
      </c>
      <c r="Z33" s="55">
        <f t="shared" si="0"/>
        <v>106154</v>
      </c>
      <c r="AA33" s="55">
        <f t="shared" si="0"/>
        <v>17068</v>
      </c>
      <c r="AB33" s="55">
        <f t="shared" si="0"/>
        <v>2811</v>
      </c>
      <c r="AC33" s="55">
        <f t="shared" si="0"/>
        <v>0</v>
      </c>
      <c r="AD33" s="55">
        <f t="shared" si="0"/>
        <v>0</v>
      </c>
      <c r="AE33" s="55">
        <f t="shared" si="0"/>
        <v>0</v>
      </c>
      <c r="AF33" s="55">
        <f t="shared" si="0"/>
        <v>0</v>
      </c>
      <c r="AG33" s="55">
        <f t="shared" si="0"/>
        <v>0</v>
      </c>
      <c r="AH33" s="55">
        <f t="shared" si="0"/>
        <v>0</v>
      </c>
      <c r="AI33" s="56">
        <f t="shared" si="0"/>
        <v>0</v>
      </c>
      <c r="AJ33" s="57">
        <f t="shared" si="0"/>
        <v>92132612</v>
      </c>
      <c r="AK33" s="55">
        <f t="shared" si="0"/>
        <v>83907487</v>
      </c>
      <c r="AL33" s="55">
        <f t="shared" si="0"/>
        <v>7119127</v>
      </c>
      <c r="AM33" s="55">
        <f t="shared" si="0"/>
        <v>1105998</v>
      </c>
      <c r="AN33" s="55">
        <f t="shared" si="0"/>
        <v>0</v>
      </c>
      <c r="AO33" s="55">
        <f t="shared" si="0"/>
        <v>0</v>
      </c>
      <c r="AP33" s="55">
        <f t="shared" si="0"/>
        <v>0</v>
      </c>
      <c r="AQ33" s="55">
        <f t="shared" si="0"/>
        <v>0</v>
      </c>
      <c r="AR33" s="55">
        <f t="shared" si="0"/>
        <v>0</v>
      </c>
      <c r="AS33" s="55">
        <f t="shared" si="0"/>
        <v>0</v>
      </c>
      <c r="AT33" s="56">
        <f t="shared" si="0"/>
        <v>0</v>
      </c>
      <c r="AU33" s="57">
        <f t="shared" si="0"/>
        <v>113077</v>
      </c>
      <c r="AV33" s="55">
        <f t="shared" si="0"/>
        <v>94936</v>
      </c>
      <c r="AW33" s="55">
        <f t="shared" si="0"/>
        <v>15724</v>
      </c>
      <c r="AX33" s="55">
        <f t="shared" si="0"/>
        <v>2417</v>
      </c>
      <c r="AY33" s="55">
        <f t="shared" si="0"/>
        <v>0</v>
      </c>
      <c r="AZ33" s="55">
        <f t="shared" si="0"/>
        <v>0</v>
      </c>
      <c r="BA33" s="55">
        <f t="shared" si="0"/>
        <v>0</v>
      </c>
      <c r="BB33" s="55">
        <f t="shared" si="0"/>
        <v>0</v>
      </c>
      <c r="BC33" s="55">
        <f t="shared" si="0"/>
        <v>0</v>
      </c>
      <c r="BD33" s="55">
        <f t="shared" si="0"/>
        <v>0</v>
      </c>
      <c r="BE33" s="56">
        <f t="shared" si="0"/>
        <v>0</v>
      </c>
      <c r="BF33" s="57">
        <f t="shared" si="0"/>
        <v>90432906</v>
      </c>
      <c r="BG33" s="55">
        <f t="shared" si="0"/>
        <v>81963631</v>
      </c>
      <c r="BH33" s="55">
        <f t="shared" si="0"/>
        <v>7466411</v>
      </c>
      <c r="BI33" s="55">
        <f t="shared" si="0"/>
        <v>1002864</v>
      </c>
      <c r="BJ33" s="55">
        <f t="shared" si="0"/>
        <v>0</v>
      </c>
      <c r="BK33" s="55">
        <f t="shared" si="0"/>
        <v>0</v>
      </c>
      <c r="BL33" s="55">
        <f t="shared" si="0"/>
        <v>0</v>
      </c>
      <c r="BM33" s="55">
        <f t="shared" si="0"/>
        <v>0</v>
      </c>
      <c r="BN33" s="55">
        <f t="shared" si="0"/>
        <v>0</v>
      </c>
      <c r="BO33" s="55">
        <f t="shared" si="0"/>
        <v>0</v>
      </c>
      <c r="BP33" s="56">
        <f t="shared" ref="BP33:EA33" si="1">SUM(BP10:BP32)</f>
        <v>0</v>
      </c>
      <c r="BQ33" s="57">
        <f t="shared" si="1"/>
        <v>118136</v>
      </c>
      <c r="BR33" s="55">
        <f t="shared" si="1"/>
        <v>99264</v>
      </c>
      <c r="BS33" s="55">
        <f t="shared" si="1"/>
        <v>16106</v>
      </c>
      <c r="BT33" s="55">
        <f t="shared" si="1"/>
        <v>2766</v>
      </c>
      <c r="BU33" s="55">
        <f t="shared" si="1"/>
        <v>0</v>
      </c>
      <c r="BV33" s="55">
        <f t="shared" si="1"/>
        <v>0</v>
      </c>
      <c r="BW33" s="55">
        <f t="shared" si="1"/>
        <v>0</v>
      </c>
      <c r="BX33" s="55">
        <f t="shared" si="1"/>
        <v>0</v>
      </c>
      <c r="BY33" s="55">
        <f t="shared" si="1"/>
        <v>0</v>
      </c>
      <c r="BZ33" s="55">
        <f t="shared" si="1"/>
        <v>0</v>
      </c>
      <c r="CA33" s="56">
        <f t="shared" si="1"/>
        <v>0</v>
      </c>
      <c r="CB33" s="57">
        <f t="shared" si="1"/>
        <v>103409134</v>
      </c>
      <c r="CC33" s="55">
        <f t="shared" si="1"/>
        <v>93306262</v>
      </c>
      <c r="CD33" s="55">
        <f t="shared" si="1"/>
        <v>8822848</v>
      </c>
      <c r="CE33" s="55">
        <f t="shared" si="1"/>
        <v>1280024</v>
      </c>
      <c r="CF33" s="55">
        <f t="shared" si="1"/>
        <v>0</v>
      </c>
      <c r="CG33" s="55">
        <f t="shared" si="1"/>
        <v>0</v>
      </c>
      <c r="CH33" s="55">
        <f t="shared" si="1"/>
        <v>0</v>
      </c>
      <c r="CI33" s="55">
        <f t="shared" si="1"/>
        <v>0</v>
      </c>
      <c r="CJ33" s="55">
        <f t="shared" si="1"/>
        <v>0</v>
      </c>
      <c r="CK33" s="55">
        <f t="shared" si="1"/>
        <v>0</v>
      </c>
      <c r="CL33" s="56">
        <f t="shared" si="1"/>
        <v>0</v>
      </c>
      <c r="CM33" s="57">
        <f t="shared" si="1"/>
        <v>122010</v>
      </c>
      <c r="CN33" s="55">
        <f t="shared" si="1"/>
        <v>102133</v>
      </c>
      <c r="CO33" s="55">
        <f t="shared" si="1"/>
        <v>16159</v>
      </c>
      <c r="CP33" s="55">
        <f t="shared" si="1"/>
        <v>3097</v>
      </c>
      <c r="CQ33" s="55">
        <f t="shared" si="1"/>
        <v>621</v>
      </c>
      <c r="CR33" s="55">
        <f t="shared" si="1"/>
        <v>0</v>
      </c>
      <c r="CS33" s="55">
        <f t="shared" si="1"/>
        <v>0</v>
      </c>
      <c r="CT33" s="55">
        <f t="shared" si="1"/>
        <v>0</v>
      </c>
      <c r="CU33" s="55">
        <f t="shared" si="1"/>
        <v>0</v>
      </c>
      <c r="CV33" s="55">
        <f t="shared" si="1"/>
        <v>0</v>
      </c>
      <c r="CW33" s="56">
        <f t="shared" si="1"/>
        <v>0</v>
      </c>
      <c r="CX33" s="57">
        <f t="shared" si="1"/>
        <v>116159871</v>
      </c>
      <c r="CY33" s="55">
        <f t="shared" si="1"/>
        <v>104264813</v>
      </c>
      <c r="CZ33" s="55">
        <f t="shared" si="1"/>
        <v>9996697</v>
      </c>
      <c r="DA33" s="55">
        <f t="shared" si="1"/>
        <v>1567279</v>
      </c>
      <c r="DB33" s="55">
        <f t="shared" si="1"/>
        <v>331082</v>
      </c>
      <c r="DC33" s="55">
        <f t="shared" si="1"/>
        <v>0</v>
      </c>
      <c r="DD33" s="55">
        <f t="shared" si="1"/>
        <v>0</v>
      </c>
      <c r="DE33" s="55">
        <f t="shared" si="1"/>
        <v>0</v>
      </c>
      <c r="DF33" s="55">
        <f t="shared" si="1"/>
        <v>0</v>
      </c>
      <c r="DG33" s="55">
        <f t="shared" si="1"/>
        <v>0</v>
      </c>
      <c r="DH33" s="56">
        <f t="shared" si="1"/>
        <v>0</v>
      </c>
      <c r="DI33" s="57">
        <f t="shared" si="1"/>
        <v>118697</v>
      </c>
      <c r="DJ33" s="55">
        <f t="shared" si="1"/>
        <v>98862</v>
      </c>
      <c r="DK33" s="55">
        <f t="shared" si="1"/>
        <v>15659</v>
      </c>
      <c r="DL33" s="55">
        <f t="shared" si="1"/>
        <v>3318</v>
      </c>
      <c r="DM33" s="55">
        <f t="shared" si="1"/>
        <v>858</v>
      </c>
      <c r="DN33" s="55">
        <f t="shared" si="1"/>
        <v>0</v>
      </c>
      <c r="DO33" s="55">
        <f t="shared" si="1"/>
        <v>0</v>
      </c>
      <c r="DP33" s="55">
        <f t="shared" si="1"/>
        <v>0</v>
      </c>
      <c r="DQ33" s="55">
        <f t="shared" si="1"/>
        <v>0</v>
      </c>
      <c r="DR33" s="55">
        <f t="shared" si="1"/>
        <v>0</v>
      </c>
      <c r="DS33" s="56">
        <f t="shared" si="1"/>
        <v>0</v>
      </c>
      <c r="DT33" s="57">
        <f t="shared" si="1"/>
        <v>121799184</v>
      </c>
      <c r="DU33" s="55">
        <f t="shared" si="1"/>
        <v>108575063</v>
      </c>
      <c r="DV33" s="55">
        <f t="shared" si="1"/>
        <v>10865015</v>
      </c>
      <c r="DW33" s="55">
        <f t="shared" si="1"/>
        <v>1881561</v>
      </c>
      <c r="DX33" s="55">
        <f t="shared" si="1"/>
        <v>477545</v>
      </c>
      <c r="DY33" s="55">
        <f t="shared" si="1"/>
        <v>0</v>
      </c>
      <c r="DZ33" s="55">
        <f t="shared" si="1"/>
        <v>0</v>
      </c>
      <c r="EA33" s="55">
        <f t="shared" si="1"/>
        <v>0</v>
      </c>
      <c r="EB33" s="55">
        <f t="shared" ref="EB33:GM33" si="2">SUM(EB10:EB32)</f>
        <v>0</v>
      </c>
      <c r="EC33" s="55">
        <f t="shared" si="2"/>
        <v>0</v>
      </c>
      <c r="ED33" s="56">
        <f t="shared" si="2"/>
        <v>0</v>
      </c>
      <c r="EE33" s="57">
        <f t="shared" si="2"/>
        <v>131554</v>
      </c>
      <c r="EF33" s="55">
        <f t="shared" si="2"/>
        <v>108393</v>
      </c>
      <c r="EG33" s="55">
        <f t="shared" si="2"/>
        <v>16953</v>
      </c>
      <c r="EH33" s="55">
        <f t="shared" si="2"/>
        <v>4736</v>
      </c>
      <c r="EI33" s="55">
        <f t="shared" si="2"/>
        <v>1472</v>
      </c>
      <c r="EJ33" s="55">
        <f t="shared" si="2"/>
        <v>0</v>
      </c>
      <c r="EK33" s="55">
        <f t="shared" si="2"/>
        <v>0</v>
      </c>
      <c r="EL33" s="55">
        <f t="shared" si="2"/>
        <v>0</v>
      </c>
      <c r="EM33" s="55">
        <f t="shared" si="2"/>
        <v>0</v>
      </c>
      <c r="EN33" s="55">
        <f t="shared" si="2"/>
        <v>0</v>
      </c>
      <c r="EO33" s="56">
        <f t="shared" si="2"/>
        <v>0</v>
      </c>
      <c r="EP33" s="57">
        <f t="shared" si="2"/>
        <v>144992304</v>
      </c>
      <c r="EQ33" s="55">
        <f t="shared" si="2"/>
        <v>127762705</v>
      </c>
      <c r="ER33" s="55">
        <f t="shared" si="2"/>
        <v>13210065</v>
      </c>
      <c r="ES33" s="55">
        <f t="shared" si="2"/>
        <v>3062271</v>
      </c>
      <c r="ET33" s="55">
        <f t="shared" si="2"/>
        <v>957263</v>
      </c>
      <c r="EU33" s="55">
        <f t="shared" si="2"/>
        <v>0</v>
      </c>
      <c r="EV33" s="55">
        <f t="shared" si="2"/>
        <v>0</v>
      </c>
      <c r="EW33" s="55">
        <f t="shared" si="2"/>
        <v>0</v>
      </c>
      <c r="EX33" s="55">
        <f t="shared" si="2"/>
        <v>0</v>
      </c>
      <c r="EY33" s="55">
        <f t="shared" si="2"/>
        <v>0</v>
      </c>
      <c r="EZ33" s="56">
        <f t="shared" si="2"/>
        <v>0</v>
      </c>
      <c r="FA33" s="57">
        <f t="shared" si="2"/>
        <v>122348</v>
      </c>
      <c r="FB33" s="55">
        <f t="shared" si="2"/>
        <v>101747</v>
      </c>
      <c r="FC33" s="55">
        <f t="shared" si="2"/>
        <v>15185</v>
      </c>
      <c r="FD33" s="55">
        <f t="shared" si="2"/>
        <v>4086</v>
      </c>
      <c r="FE33" s="55">
        <f t="shared" si="2"/>
        <v>1217</v>
      </c>
      <c r="FF33" s="55">
        <f t="shared" si="2"/>
        <v>113</v>
      </c>
      <c r="FG33" s="55">
        <f t="shared" si="2"/>
        <v>0</v>
      </c>
      <c r="FH33" s="55">
        <f t="shared" si="2"/>
        <v>0</v>
      </c>
      <c r="FI33" s="55">
        <f t="shared" si="2"/>
        <v>0</v>
      </c>
      <c r="FJ33" s="55">
        <f t="shared" si="2"/>
        <v>0</v>
      </c>
      <c r="FK33" s="56">
        <f t="shared" si="2"/>
        <v>0</v>
      </c>
      <c r="FL33" s="57">
        <f t="shared" si="2"/>
        <v>144377712</v>
      </c>
      <c r="FM33" s="55">
        <f t="shared" si="2"/>
        <v>127636931</v>
      </c>
      <c r="FN33" s="55">
        <f t="shared" si="2"/>
        <v>12945216</v>
      </c>
      <c r="FO33" s="55">
        <f t="shared" si="2"/>
        <v>2859847</v>
      </c>
      <c r="FP33" s="55">
        <f t="shared" si="2"/>
        <v>859604</v>
      </c>
      <c r="FQ33" s="55">
        <f t="shared" si="2"/>
        <v>76114</v>
      </c>
      <c r="FR33" s="55">
        <f t="shared" si="2"/>
        <v>0</v>
      </c>
      <c r="FS33" s="55">
        <f t="shared" si="2"/>
        <v>0</v>
      </c>
      <c r="FT33" s="55">
        <f t="shared" si="2"/>
        <v>0</v>
      </c>
      <c r="FU33" s="55">
        <f t="shared" si="2"/>
        <v>0</v>
      </c>
      <c r="FV33" s="56">
        <f t="shared" si="2"/>
        <v>0</v>
      </c>
      <c r="FW33" s="57">
        <f t="shared" si="2"/>
        <v>121575</v>
      </c>
      <c r="FX33" s="55">
        <f t="shared" si="2"/>
        <v>99920</v>
      </c>
      <c r="FY33" s="55">
        <f t="shared" si="2"/>
        <v>15615</v>
      </c>
      <c r="FZ33" s="55">
        <f t="shared" si="2"/>
        <v>4372</v>
      </c>
      <c r="GA33" s="55">
        <f t="shared" si="2"/>
        <v>1354</v>
      </c>
      <c r="GB33" s="55">
        <f t="shared" si="2"/>
        <v>314</v>
      </c>
      <c r="GC33" s="55">
        <f t="shared" si="2"/>
        <v>0</v>
      </c>
      <c r="GD33" s="55">
        <f t="shared" si="2"/>
        <v>0</v>
      </c>
      <c r="GE33" s="55">
        <f t="shared" si="2"/>
        <v>0</v>
      </c>
      <c r="GF33" s="55">
        <f t="shared" si="2"/>
        <v>0</v>
      </c>
      <c r="GG33" s="56">
        <f t="shared" si="2"/>
        <v>0</v>
      </c>
      <c r="GH33" s="57">
        <f t="shared" si="2"/>
        <v>152365554</v>
      </c>
      <c r="GI33" s="55">
        <f t="shared" si="2"/>
        <v>133235983</v>
      </c>
      <c r="GJ33" s="55">
        <f t="shared" si="2"/>
        <v>14511824</v>
      </c>
      <c r="GK33" s="55">
        <f t="shared" si="2"/>
        <v>3340477</v>
      </c>
      <c r="GL33" s="55">
        <f t="shared" si="2"/>
        <v>1055258</v>
      </c>
      <c r="GM33" s="55">
        <f t="shared" si="2"/>
        <v>222012</v>
      </c>
      <c r="GN33" s="55">
        <f t="shared" ref="GN33:HN33" si="3">SUM(GN10:GN32)</f>
        <v>0</v>
      </c>
      <c r="GO33" s="55">
        <f t="shared" si="3"/>
        <v>0</v>
      </c>
      <c r="GP33" s="55">
        <f t="shared" si="3"/>
        <v>0</v>
      </c>
      <c r="GQ33" s="55">
        <f t="shared" si="3"/>
        <v>0</v>
      </c>
      <c r="GR33" s="56">
        <f t="shared" si="3"/>
        <v>0</v>
      </c>
      <c r="GS33" s="57">
        <f t="shared" si="3"/>
        <v>340502</v>
      </c>
      <c r="GT33" s="55">
        <f t="shared" si="3"/>
        <v>277311</v>
      </c>
      <c r="GU33" s="55">
        <f t="shared" si="3"/>
        <v>42815</v>
      </c>
      <c r="GV33" s="55">
        <f t="shared" si="3"/>
        <v>14350</v>
      </c>
      <c r="GW33" s="55">
        <f t="shared" si="3"/>
        <v>4775</v>
      </c>
      <c r="GX33" s="55">
        <f t="shared" si="3"/>
        <v>1172</v>
      </c>
      <c r="GY33" s="55">
        <f t="shared" si="3"/>
        <v>79</v>
      </c>
      <c r="GZ33" s="55">
        <f t="shared" si="3"/>
        <v>0</v>
      </c>
      <c r="HA33" s="55">
        <f t="shared" si="3"/>
        <v>0</v>
      </c>
      <c r="HB33" s="55">
        <f t="shared" si="3"/>
        <v>0</v>
      </c>
      <c r="HC33" s="56">
        <f t="shared" si="3"/>
        <v>0</v>
      </c>
      <c r="HD33" s="57">
        <f t="shared" si="3"/>
        <v>477944973</v>
      </c>
      <c r="HE33" s="55">
        <f t="shared" si="3"/>
        <v>412692450</v>
      </c>
      <c r="HF33" s="55">
        <f t="shared" si="3"/>
        <v>46552615</v>
      </c>
      <c r="HG33" s="55">
        <f t="shared" si="3"/>
        <v>13332372</v>
      </c>
      <c r="HH33" s="55">
        <f t="shared" si="3"/>
        <v>4347183</v>
      </c>
      <c r="HI33" s="55">
        <f t="shared" si="3"/>
        <v>955530</v>
      </c>
      <c r="HJ33" s="55">
        <f t="shared" si="3"/>
        <v>64823</v>
      </c>
      <c r="HK33" s="55">
        <f t="shared" si="3"/>
        <v>0</v>
      </c>
      <c r="HL33" s="55">
        <f t="shared" si="3"/>
        <v>0</v>
      </c>
      <c r="HM33" s="55">
        <f t="shared" si="3"/>
        <v>0</v>
      </c>
      <c r="HN33" s="56">
        <f t="shared" si="3"/>
        <v>0</v>
      </c>
    </row>
    <row r="34" spans="1:222" s="21" customFormat="1" ht="12.6" customHeight="1" x14ac:dyDescent="0.2">
      <c r="A34" s="24">
        <v>25</v>
      </c>
      <c r="B34" s="25" t="s">
        <v>51</v>
      </c>
      <c r="C34" s="58">
        <v>55529</v>
      </c>
      <c r="D34" s="59">
        <v>43773</v>
      </c>
      <c r="E34" s="59">
        <v>11400</v>
      </c>
      <c r="F34" s="59">
        <v>356</v>
      </c>
      <c r="G34" s="59">
        <v>0</v>
      </c>
      <c r="H34" s="59">
        <v>0</v>
      </c>
      <c r="I34" s="59">
        <v>0</v>
      </c>
      <c r="J34" s="59">
        <v>0</v>
      </c>
      <c r="K34" s="59">
        <v>0</v>
      </c>
      <c r="L34" s="59">
        <v>0</v>
      </c>
      <c r="M34" s="60">
        <v>0</v>
      </c>
      <c r="N34" s="61">
        <v>34772796</v>
      </c>
      <c r="O34" s="59">
        <v>30582352</v>
      </c>
      <c r="P34" s="59">
        <v>4088126</v>
      </c>
      <c r="Q34" s="59">
        <v>102318</v>
      </c>
      <c r="R34" s="59">
        <v>0</v>
      </c>
      <c r="S34" s="59">
        <v>0</v>
      </c>
      <c r="T34" s="59">
        <v>0</v>
      </c>
      <c r="U34" s="59">
        <v>0</v>
      </c>
      <c r="V34" s="59">
        <v>0</v>
      </c>
      <c r="W34" s="59">
        <v>0</v>
      </c>
      <c r="X34" s="60">
        <v>0</v>
      </c>
      <c r="Y34" s="61">
        <v>60643</v>
      </c>
      <c r="Z34" s="59">
        <v>47120</v>
      </c>
      <c r="AA34" s="59">
        <v>12122</v>
      </c>
      <c r="AB34" s="59">
        <v>1401</v>
      </c>
      <c r="AC34" s="59">
        <v>0</v>
      </c>
      <c r="AD34" s="59">
        <v>0</v>
      </c>
      <c r="AE34" s="59">
        <v>0</v>
      </c>
      <c r="AF34" s="59">
        <v>0</v>
      </c>
      <c r="AG34" s="59">
        <v>0</v>
      </c>
      <c r="AH34" s="59">
        <v>0</v>
      </c>
      <c r="AI34" s="60">
        <v>0</v>
      </c>
      <c r="AJ34" s="61">
        <v>42574979</v>
      </c>
      <c r="AK34" s="59">
        <v>36930826</v>
      </c>
      <c r="AL34" s="59">
        <v>5169899</v>
      </c>
      <c r="AM34" s="59">
        <v>474254</v>
      </c>
      <c r="AN34" s="59">
        <v>0</v>
      </c>
      <c r="AO34" s="59">
        <v>0</v>
      </c>
      <c r="AP34" s="59">
        <v>0</v>
      </c>
      <c r="AQ34" s="59">
        <v>0</v>
      </c>
      <c r="AR34" s="59">
        <v>0</v>
      </c>
      <c r="AS34" s="59">
        <v>0</v>
      </c>
      <c r="AT34" s="60">
        <v>0</v>
      </c>
      <c r="AU34" s="61">
        <v>55537</v>
      </c>
      <c r="AV34" s="59">
        <v>42444</v>
      </c>
      <c r="AW34" s="59">
        <v>11786</v>
      </c>
      <c r="AX34" s="59">
        <v>1307</v>
      </c>
      <c r="AY34" s="59">
        <v>0</v>
      </c>
      <c r="AZ34" s="59">
        <v>0</v>
      </c>
      <c r="BA34" s="59">
        <v>0</v>
      </c>
      <c r="BB34" s="59">
        <v>0</v>
      </c>
      <c r="BC34" s="59">
        <v>0</v>
      </c>
      <c r="BD34" s="59">
        <v>0</v>
      </c>
      <c r="BE34" s="60">
        <v>0</v>
      </c>
      <c r="BF34" s="61">
        <v>42726924</v>
      </c>
      <c r="BG34" s="59">
        <v>36427231</v>
      </c>
      <c r="BH34" s="59">
        <v>5811786</v>
      </c>
      <c r="BI34" s="59">
        <v>487907</v>
      </c>
      <c r="BJ34" s="59">
        <v>0</v>
      </c>
      <c r="BK34" s="59">
        <v>0</v>
      </c>
      <c r="BL34" s="59">
        <v>0</v>
      </c>
      <c r="BM34" s="59">
        <v>0</v>
      </c>
      <c r="BN34" s="59">
        <v>0</v>
      </c>
      <c r="BO34" s="59">
        <v>0</v>
      </c>
      <c r="BP34" s="60">
        <v>0</v>
      </c>
      <c r="BQ34" s="61">
        <v>55827</v>
      </c>
      <c r="BR34" s="59">
        <v>42806</v>
      </c>
      <c r="BS34" s="59">
        <v>11475</v>
      </c>
      <c r="BT34" s="59">
        <v>1546</v>
      </c>
      <c r="BU34" s="59">
        <v>0</v>
      </c>
      <c r="BV34" s="59">
        <v>0</v>
      </c>
      <c r="BW34" s="59">
        <v>0</v>
      </c>
      <c r="BX34" s="59">
        <v>0</v>
      </c>
      <c r="BY34" s="59">
        <v>0</v>
      </c>
      <c r="BZ34" s="59">
        <v>0</v>
      </c>
      <c r="CA34" s="60">
        <v>0</v>
      </c>
      <c r="CB34" s="61">
        <v>47196817</v>
      </c>
      <c r="CC34" s="59">
        <v>40099540</v>
      </c>
      <c r="CD34" s="59">
        <v>6467492</v>
      </c>
      <c r="CE34" s="59">
        <v>629785</v>
      </c>
      <c r="CF34" s="59">
        <v>0</v>
      </c>
      <c r="CG34" s="59">
        <v>0</v>
      </c>
      <c r="CH34" s="59">
        <v>0</v>
      </c>
      <c r="CI34" s="59">
        <v>0</v>
      </c>
      <c r="CJ34" s="59">
        <v>0</v>
      </c>
      <c r="CK34" s="59">
        <v>0</v>
      </c>
      <c r="CL34" s="60">
        <v>0</v>
      </c>
      <c r="CM34" s="61">
        <v>55711</v>
      </c>
      <c r="CN34" s="59">
        <v>42389</v>
      </c>
      <c r="CO34" s="59">
        <v>11308</v>
      </c>
      <c r="CP34" s="59">
        <v>1672</v>
      </c>
      <c r="CQ34" s="59">
        <v>342</v>
      </c>
      <c r="CR34" s="59">
        <v>0</v>
      </c>
      <c r="CS34" s="59">
        <v>0</v>
      </c>
      <c r="CT34" s="59">
        <v>0</v>
      </c>
      <c r="CU34" s="59">
        <v>0</v>
      </c>
      <c r="CV34" s="59">
        <v>0</v>
      </c>
      <c r="CW34" s="60">
        <v>0</v>
      </c>
      <c r="CX34" s="61">
        <v>51236351</v>
      </c>
      <c r="CY34" s="59">
        <v>43003633</v>
      </c>
      <c r="CZ34" s="59">
        <v>7266708</v>
      </c>
      <c r="DA34" s="59">
        <v>787738</v>
      </c>
      <c r="DB34" s="59">
        <v>178272</v>
      </c>
      <c r="DC34" s="59">
        <v>0</v>
      </c>
      <c r="DD34" s="59">
        <v>0</v>
      </c>
      <c r="DE34" s="59">
        <v>0</v>
      </c>
      <c r="DF34" s="59">
        <v>0</v>
      </c>
      <c r="DG34" s="59">
        <v>0</v>
      </c>
      <c r="DH34" s="60">
        <v>0</v>
      </c>
      <c r="DI34" s="61">
        <v>53350</v>
      </c>
      <c r="DJ34" s="59">
        <v>40188</v>
      </c>
      <c r="DK34" s="59">
        <v>10848</v>
      </c>
      <c r="DL34" s="59">
        <v>1838</v>
      </c>
      <c r="DM34" s="59">
        <v>476</v>
      </c>
      <c r="DN34" s="59">
        <v>0</v>
      </c>
      <c r="DO34" s="59">
        <v>0</v>
      </c>
      <c r="DP34" s="59">
        <v>0</v>
      </c>
      <c r="DQ34" s="59">
        <v>0</v>
      </c>
      <c r="DR34" s="59">
        <v>0</v>
      </c>
      <c r="DS34" s="60">
        <v>0</v>
      </c>
      <c r="DT34" s="61">
        <v>52957827</v>
      </c>
      <c r="DU34" s="59">
        <v>43911307</v>
      </c>
      <c r="DV34" s="59">
        <v>7826043</v>
      </c>
      <c r="DW34" s="59">
        <v>945468</v>
      </c>
      <c r="DX34" s="59">
        <v>275009</v>
      </c>
      <c r="DY34" s="59">
        <v>0</v>
      </c>
      <c r="DZ34" s="59">
        <v>0</v>
      </c>
      <c r="EA34" s="59">
        <v>0</v>
      </c>
      <c r="EB34" s="59">
        <v>0</v>
      </c>
      <c r="EC34" s="59">
        <v>0</v>
      </c>
      <c r="ED34" s="60">
        <v>0</v>
      </c>
      <c r="EE34" s="61">
        <v>55233</v>
      </c>
      <c r="EF34" s="59">
        <v>41489</v>
      </c>
      <c r="EG34" s="59">
        <v>10877</v>
      </c>
      <c r="EH34" s="59">
        <v>2184</v>
      </c>
      <c r="EI34" s="59">
        <v>683</v>
      </c>
      <c r="EJ34" s="59">
        <v>0</v>
      </c>
      <c r="EK34" s="59">
        <v>0</v>
      </c>
      <c r="EL34" s="59">
        <v>0</v>
      </c>
      <c r="EM34" s="59">
        <v>0</v>
      </c>
      <c r="EN34" s="59">
        <v>0</v>
      </c>
      <c r="EO34" s="60">
        <v>0</v>
      </c>
      <c r="EP34" s="61">
        <v>59096864</v>
      </c>
      <c r="EQ34" s="59">
        <v>48678173</v>
      </c>
      <c r="ER34" s="59">
        <v>8680812</v>
      </c>
      <c r="ES34" s="59">
        <v>1321203</v>
      </c>
      <c r="ET34" s="59">
        <v>416676</v>
      </c>
      <c r="EU34" s="59">
        <v>0</v>
      </c>
      <c r="EV34" s="59">
        <v>0</v>
      </c>
      <c r="EW34" s="59">
        <v>0</v>
      </c>
      <c r="EX34" s="59">
        <v>0</v>
      </c>
      <c r="EY34" s="59">
        <v>0</v>
      </c>
      <c r="EZ34" s="60">
        <v>0</v>
      </c>
      <c r="FA34" s="61">
        <v>51395</v>
      </c>
      <c r="FB34" s="59">
        <v>38845</v>
      </c>
      <c r="FC34" s="59">
        <v>9714</v>
      </c>
      <c r="FD34" s="59">
        <v>2155</v>
      </c>
      <c r="FE34" s="59">
        <v>637</v>
      </c>
      <c r="FF34" s="59">
        <v>44</v>
      </c>
      <c r="FG34" s="59">
        <v>0</v>
      </c>
      <c r="FH34" s="59">
        <v>0</v>
      </c>
      <c r="FI34" s="59">
        <v>0</v>
      </c>
      <c r="FJ34" s="59">
        <v>0</v>
      </c>
      <c r="FK34" s="60">
        <v>0</v>
      </c>
      <c r="FL34" s="61">
        <v>59029139</v>
      </c>
      <c r="FM34" s="59">
        <v>48599942</v>
      </c>
      <c r="FN34" s="59">
        <v>8529507</v>
      </c>
      <c r="FO34" s="59">
        <v>1429585</v>
      </c>
      <c r="FP34" s="59">
        <v>438436</v>
      </c>
      <c r="FQ34" s="59">
        <v>31669</v>
      </c>
      <c r="FR34" s="59">
        <v>0</v>
      </c>
      <c r="FS34" s="59">
        <v>0</v>
      </c>
      <c r="FT34" s="59">
        <v>0</v>
      </c>
      <c r="FU34" s="59">
        <v>0</v>
      </c>
      <c r="FV34" s="60">
        <v>0</v>
      </c>
      <c r="FW34" s="61">
        <v>51257</v>
      </c>
      <c r="FX34" s="59">
        <v>38031</v>
      </c>
      <c r="FY34" s="59">
        <v>10055</v>
      </c>
      <c r="FZ34" s="59">
        <v>2278</v>
      </c>
      <c r="GA34" s="59">
        <v>714</v>
      </c>
      <c r="GB34" s="59">
        <v>179</v>
      </c>
      <c r="GC34" s="59">
        <v>0</v>
      </c>
      <c r="GD34" s="59">
        <v>0</v>
      </c>
      <c r="GE34" s="59">
        <v>0</v>
      </c>
      <c r="GF34" s="59">
        <v>0</v>
      </c>
      <c r="GG34" s="60">
        <v>0</v>
      </c>
      <c r="GH34" s="61">
        <v>62528823</v>
      </c>
      <c r="GI34" s="59">
        <v>50540958</v>
      </c>
      <c r="GJ34" s="59">
        <v>9612300</v>
      </c>
      <c r="GK34" s="59">
        <v>1671269</v>
      </c>
      <c r="GL34" s="59">
        <v>562709</v>
      </c>
      <c r="GM34" s="59">
        <v>141587</v>
      </c>
      <c r="GN34" s="59">
        <v>0</v>
      </c>
      <c r="GO34" s="59">
        <v>0</v>
      </c>
      <c r="GP34" s="59">
        <v>0</v>
      </c>
      <c r="GQ34" s="59">
        <v>0</v>
      </c>
      <c r="GR34" s="60">
        <v>0</v>
      </c>
      <c r="GS34" s="61">
        <v>139485</v>
      </c>
      <c r="GT34" s="59">
        <v>102873</v>
      </c>
      <c r="GU34" s="59">
        <v>25836</v>
      </c>
      <c r="GV34" s="59">
        <v>7643</v>
      </c>
      <c r="GW34" s="59">
        <v>2505</v>
      </c>
      <c r="GX34" s="59">
        <v>592</v>
      </c>
      <c r="GY34" s="59">
        <v>36</v>
      </c>
      <c r="GZ34" s="59">
        <v>0</v>
      </c>
      <c r="HA34" s="59">
        <v>0</v>
      </c>
      <c r="HB34" s="59">
        <v>0</v>
      </c>
      <c r="HC34" s="60">
        <v>0</v>
      </c>
      <c r="HD34" s="61">
        <v>190831762</v>
      </c>
      <c r="HE34" s="59">
        <v>152277880</v>
      </c>
      <c r="HF34" s="59">
        <v>28775793</v>
      </c>
      <c r="HG34" s="59">
        <v>6933616</v>
      </c>
      <c r="HH34" s="59">
        <v>2294685</v>
      </c>
      <c r="HI34" s="59">
        <v>521021</v>
      </c>
      <c r="HJ34" s="59">
        <v>28767</v>
      </c>
      <c r="HK34" s="59">
        <v>0</v>
      </c>
      <c r="HL34" s="59">
        <v>0</v>
      </c>
      <c r="HM34" s="59">
        <v>0</v>
      </c>
      <c r="HN34" s="60">
        <v>0</v>
      </c>
    </row>
    <row r="35" spans="1:222" s="21" customFormat="1" ht="12.6" customHeight="1" x14ac:dyDescent="0.2">
      <c r="A35" s="26">
        <v>26</v>
      </c>
      <c r="B35" s="27" t="s">
        <v>52</v>
      </c>
      <c r="C35" s="62">
        <f>C33+C34</f>
        <v>165213</v>
      </c>
      <c r="D35" s="63">
        <f t="shared" ref="D35:BO35" si="4">D33+D34</f>
        <v>137849</v>
      </c>
      <c r="E35" s="63">
        <f t="shared" si="4"/>
        <v>26430</v>
      </c>
      <c r="F35" s="63">
        <f t="shared" si="4"/>
        <v>934</v>
      </c>
      <c r="G35" s="63">
        <f t="shared" si="4"/>
        <v>0</v>
      </c>
      <c r="H35" s="63">
        <f t="shared" si="4"/>
        <v>0</v>
      </c>
      <c r="I35" s="63">
        <f t="shared" si="4"/>
        <v>0</v>
      </c>
      <c r="J35" s="63">
        <f t="shared" si="4"/>
        <v>0</v>
      </c>
      <c r="K35" s="63">
        <f t="shared" si="4"/>
        <v>0</v>
      </c>
      <c r="L35" s="63">
        <f t="shared" si="4"/>
        <v>0</v>
      </c>
      <c r="M35" s="64">
        <f t="shared" si="4"/>
        <v>0</v>
      </c>
      <c r="N35" s="65">
        <f t="shared" si="4"/>
        <v>106424544</v>
      </c>
      <c r="O35" s="62">
        <f t="shared" si="4"/>
        <v>96824524</v>
      </c>
      <c r="P35" s="63">
        <f t="shared" si="4"/>
        <v>9300765</v>
      </c>
      <c r="Q35" s="63">
        <f t="shared" si="4"/>
        <v>299255</v>
      </c>
      <c r="R35" s="63">
        <f t="shared" si="4"/>
        <v>0</v>
      </c>
      <c r="S35" s="63">
        <f t="shared" si="4"/>
        <v>0</v>
      </c>
      <c r="T35" s="63">
        <f t="shared" si="4"/>
        <v>0</v>
      </c>
      <c r="U35" s="63">
        <f t="shared" si="4"/>
        <v>0</v>
      </c>
      <c r="V35" s="63">
        <f t="shared" si="4"/>
        <v>0</v>
      </c>
      <c r="W35" s="63">
        <f t="shared" si="4"/>
        <v>0</v>
      </c>
      <c r="X35" s="64">
        <f t="shared" si="4"/>
        <v>0</v>
      </c>
      <c r="Y35" s="65">
        <f t="shared" si="4"/>
        <v>186676</v>
      </c>
      <c r="Z35" s="63">
        <f t="shared" si="4"/>
        <v>153274</v>
      </c>
      <c r="AA35" s="63">
        <f t="shared" si="4"/>
        <v>29190</v>
      </c>
      <c r="AB35" s="63">
        <f t="shared" si="4"/>
        <v>4212</v>
      </c>
      <c r="AC35" s="63">
        <f t="shared" si="4"/>
        <v>0</v>
      </c>
      <c r="AD35" s="63">
        <f t="shared" si="4"/>
        <v>0</v>
      </c>
      <c r="AE35" s="63">
        <f t="shared" si="4"/>
        <v>0</v>
      </c>
      <c r="AF35" s="63">
        <f t="shared" si="4"/>
        <v>0</v>
      </c>
      <c r="AG35" s="63">
        <f t="shared" si="4"/>
        <v>0</v>
      </c>
      <c r="AH35" s="63">
        <f t="shared" si="4"/>
        <v>0</v>
      </c>
      <c r="AI35" s="64">
        <f t="shared" si="4"/>
        <v>0</v>
      </c>
      <c r="AJ35" s="65">
        <f t="shared" si="4"/>
        <v>134707591</v>
      </c>
      <c r="AK35" s="62">
        <f t="shared" si="4"/>
        <v>120838313</v>
      </c>
      <c r="AL35" s="63">
        <f t="shared" si="4"/>
        <v>12289026</v>
      </c>
      <c r="AM35" s="63">
        <f t="shared" si="4"/>
        <v>1580252</v>
      </c>
      <c r="AN35" s="63">
        <f t="shared" si="4"/>
        <v>0</v>
      </c>
      <c r="AO35" s="63">
        <f t="shared" si="4"/>
        <v>0</v>
      </c>
      <c r="AP35" s="63">
        <f t="shared" si="4"/>
        <v>0</v>
      </c>
      <c r="AQ35" s="63">
        <f t="shared" si="4"/>
        <v>0</v>
      </c>
      <c r="AR35" s="63">
        <f t="shared" si="4"/>
        <v>0</v>
      </c>
      <c r="AS35" s="63">
        <f t="shared" si="4"/>
        <v>0</v>
      </c>
      <c r="AT35" s="64">
        <f t="shared" si="4"/>
        <v>0</v>
      </c>
      <c r="AU35" s="65">
        <f t="shared" si="4"/>
        <v>168614</v>
      </c>
      <c r="AV35" s="63">
        <f t="shared" si="4"/>
        <v>137380</v>
      </c>
      <c r="AW35" s="63">
        <f t="shared" si="4"/>
        <v>27510</v>
      </c>
      <c r="AX35" s="63">
        <f t="shared" si="4"/>
        <v>3724</v>
      </c>
      <c r="AY35" s="63">
        <f t="shared" si="4"/>
        <v>0</v>
      </c>
      <c r="AZ35" s="63">
        <f t="shared" si="4"/>
        <v>0</v>
      </c>
      <c r="BA35" s="63">
        <f t="shared" si="4"/>
        <v>0</v>
      </c>
      <c r="BB35" s="63">
        <f t="shared" si="4"/>
        <v>0</v>
      </c>
      <c r="BC35" s="63">
        <f t="shared" si="4"/>
        <v>0</v>
      </c>
      <c r="BD35" s="63">
        <f t="shared" si="4"/>
        <v>0</v>
      </c>
      <c r="BE35" s="64">
        <f t="shared" si="4"/>
        <v>0</v>
      </c>
      <c r="BF35" s="65">
        <f t="shared" si="4"/>
        <v>133159830</v>
      </c>
      <c r="BG35" s="62">
        <f t="shared" si="4"/>
        <v>118390862</v>
      </c>
      <c r="BH35" s="63">
        <f t="shared" si="4"/>
        <v>13278197</v>
      </c>
      <c r="BI35" s="63">
        <f t="shared" si="4"/>
        <v>1490771</v>
      </c>
      <c r="BJ35" s="63">
        <f t="shared" si="4"/>
        <v>0</v>
      </c>
      <c r="BK35" s="63">
        <f t="shared" si="4"/>
        <v>0</v>
      </c>
      <c r="BL35" s="63">
        <f t="shared" si="4"/>
        <v>0</v>
      </c>
      <c r="BM35" s="63">
        <f t="shared" si="4"/>
        <v>0</v>
      </c>
      <c r="BN35" s="63">
        <f t="shared" si="4"/>
        <v>0</v>
      </c>
      <c r="BO35" s="63">
        <f t="shared" si="4"/>
        <v>0</v>
      </c>
      <c r="BP35" s="64">
        <f t="shared" ref="BP35:EA35" si="5">BP33+BP34</f>
        <v>0</v>
      </c>
      <c r="BQ35" s="65">
        <f t="shared" si="5"/>
        <v>173963</v>
      </c>
      <c r="BR35" s="63">
        <f t="shared" si="5"/>
        <v>142070</v>
      </c>
      <c r="BS35" s="63">
        <f t="shared" si="5"/>
        <v>27581</v>
      </c>
      <c r="BT35" s="63">
        <f t="shared" si="5"/>
        <v>4312</v>
      </c>
      <c r="BU35" s="63">
        <f t="shared" si="5"/>
        <v>0</v>
      </c>
      <c r="BV35" s="63">
        <f t="shared" si="5"/>
        <v>0</v>
      </c>
      <c r="BW35" s="63">
        <f t="shared" si="5"/>
        <v>0</v>
      </c>
      <c r="BX35" s="63">
        <f t="shared" si="5"/>
        <v>0</v>
      </c>
      <c r="BY35" s="63">
        <f t="shared" si="5"/>
        <v>0</v>
      </c>
      <c r="BZ35" s="63">
        <f t="shared" si="5"/>
        <v>0</v>
      </c>
      <c r="CA35" s="64">
        <f t="shared" si="5"/>
        <v>0</v>
      </c>
      <c r="CB35" s="65">
        <f t="shared" si="5"/>
        <v>150605951</v>
      </c>
      <c r="CC35" s="62">
        <f t="shared" si="5"/>
        <v>133405802</v>
      </c>
      <c r="CD35" s="63">
        <f t="shared" si="5"/>
        <v>15290340</v>
      </c>
      <c r="CE35" s="63">
        <f t="shared" si="5"/>
        <v>1909809</v>
      </c>
      <c r="CF35" s="63">
        <f t="shared" si="5"/>
        <v>0</v>
      </c>
      <c r="CG35" s="63">
        <f t="shared" si="5"/>
        <v>0</v>
      </c>
      <c r="CH35" s="63">
        <f t="shared" si="5"/>
        <v>0</v>
      </c>
      <c r="CI35" s="63">
        <f t="shared" si="5"/>
        <v>0</v>
      </c>
      <c r="CJ35" s="63">
        <f t="shared" si="5"/>
        <v>0</v>
      </c>
      <c r="CK35" s="63">
        <f t="shared" si="5"/>
        <v>0</v>
      </c>
      <c r="CL35" s="64">
        <f t="shared" si="5"/>
        <v>0</v>
      </c>
      <c r="CM35" s="65">
        <f t="shared" si="5"/>
        <v>177721</v>
      </c>
      <c r="CN35" s="63">
        <f t="shared" si="5"/>
        <v>144522</v>
      </c>
      <c r="CO35" s="63">
        <f t="shared" si="5"/>
        <v>27467</v>
      </c>
      <c r="CP35" s="63">
        <f t="shared" si="5"/>
        <v>4769</v>
      </c>
      <c r="CQ35" s="63">
        <f t="shared" si="5"/>
        <v>963</v>
      </c>
      <c r="CR35" s="63">
        <f t="shared" si="5"/>
        <v>0</v>
      </c>
      <c r="CS35" s="63">
        <f t="shared" si="5"/>
        <v>0</v>
      </c>
      <c r="CT35" s="63">
        <f t="shared" si="5"/>
        <v>0</v>
      </c>
      <c r="CU35" s="63">
        <f t="shared" si="5"/>
        <v>0</v>
      </c>
      <c r="CV35" s="63">
        <f t="shared" si="5"/>
        <v>0</v>
      </c>
      <c r="CW35" s="64">
        <f t="shared" si="5"/>
        <v>0</v>
      </c>
      <c r="CX35" s="65">
        <f t="shared" si="5"/>
        <v>167396222</v>
      </c>
      <c r="CY35" s="62">
        <f t="shared" si="5"/>
        <v>147268446</v>
      </c>
      <c r="CZ35" s="63">
        <f t="shared" si="5"/>
        <v>17263405</v>
      </c>
      <c r="DA35" s="63">
        <f t="shared" si="5"/>
        <v>2355017</v>
      </c>
      <c r="DB35" s="63">
        <f t="shared" si="5"/>
        <v>509354</v>
      </c>
      <c r="DC35" s="63">
        <f t="shared" si="5"/>
        <v>0</v>
      </c>
      <c r="DD35" s="63">
        <f t="shared" si="5"/>
        <v>0</v>
      </c>
      <c r="DE35" s="63">
        <f t="shared" si="5"/>
        <v>0</v>
      </c>
      <c r="DF35" s="63">
        <f t="shared" si="5"/>
        <v>0</v>
      </c>
      <c r="DG35" s="63">
        <f t="shared" si="5"/>
        <v>0</v>
      </c>
      <c r="DH35" s="64">
        <f t="shared" si="5"/>
        <v>0</v>
      </c>
      <c r="DI35" s="65">
        <f t="shared" si="5"/>
        <v>172047</v>
      </c>
      <c r="DJ35" s="63">
        <f t="shared" si="5"/>
        <v>139050</v>
      </c>
      <c r="DK35" s="63">
        <f t="shared" si="5"/>
        <v>26507</v>
      </c>
      <c r="DL35" s="63">
        <f t="shared" si="5"/>
        <v>5156</v>
      </c>
      <c r="DM35" s="63">
        <f t="shared" si="5"/>
        <v>1334</v>
      </c>
      <c r="DN35" s="63">
        <f t="shared" si="5"/>
        <v>0</v>
      </c>
      <c r="DO35" s="63">
        <f t="shared" si="5"/>
        <v>0</v>
      </c>
      <c r="DP35" s="63">
        <f t="shared" si="5"/>
        <v>0</v>
      </c>
      <c r="DQ35" s="63">
        <f t="shared" si="5"/>
        <v>0</v>
      </c>
      <c r="DR35" s="63">
        <f t="shared" si="5"/>
        <v>0</v>
      </c>
      <c r="DS35" s="64">
        <f t="shared" si="5"/>
        <v>0</v>
      </c>
      <c r="DT35" s="65">
        <f t="shared" si="5"/>
        <v>174757011</v>
      </c>
      <c r="DU35" s="62">
        <f t="shared" si="5"/>
        <v>152486370</v>
      </c>
      <c r="DV35" s="63">
        <f t="shared" si="5"/>
        <v>18691058</v>
      </c>
      <c r="DW35" s="63">
        <f t="shared" si="5"/>
        <v>2827029</v>
      </c>
      <c r="DX35" s="63">
        <f t="shared" si="5"/>
        <v>752554</v>
      </c>
      <c r="DY35" s="63">
        <f t="shared" si="5"/>
        <v>0</v>
      </c>
      <c r="DZ35" s="63">
        <f t="shared" si="5"/>
        <v>0</v>
      </c>
      <c r="EA35" s="63">
        <f t="shared" si="5"/>
        <v>0</v>
      </c>
      <c r="EB35" s="63">
        <f t="shared" ref="EB35:GM35" si="6">EB33+EB34</f>
        <v>0</v>
      </c>
      <c r="EC35" s="63">
        <f t="shared" si="6"/>
        <v>0</v>
      </c>
      <c r="ED35" s="64">
        <f t="shared" si="6"/>
        <v>0</v>
      </c>
      <c r="EE35" s="65">
        <f t="shared" si="6"/>
        <v>186787</v>
      </c>
      <c r="EF35" s="63">
        <f t="shared" si="6"/>
        <v>149882</v>
      </c>
      <c r="EG35" s="63">
        <f t="shared" si="6"/>
        <v>27830</v>
      </c>
      <c r="EH35" s="63">
        <f t="shared" si="6"/>
        <v>6920</v>
      </c>
      <c r="EI35" s="63">
        <f t="shared" si="6"/>
        <v>2155</v>
      </c>
      <c r="EJ35" s="63">
        <f t="shared" si="6"/>
        <v>0</v>
      </c>
      <c r="EK35" s="63">
        <f t="shared" si="6"/>
        <v>0</v>
      </c>
      <c r="EL35" s="63">
        <f t="shared" si="6"/>
        <v>0</v>
      </c>
      <c r="EM35" s="63">
        <f t="shared" si="6"/>
        <v>0</v>
      </c>
      <c r="EN35" s="63">
        <f t="shared" si="6"/>
        <v>0</v>
      </c>
      <c r="EO35" s="64">
        <f t="shared" si="6"/>
        <v>0</v>
      </c>
      <c r="EP35" s="65">
        <f t="shared" si="6"/>
        <v>204089168</v>
      </c>
      <c r="EQ35" s="62">
        <f t="shared" si="6"/>
        <v>176440878</v>
      </c>
      <c r="ER35" s="63">
        <f t="shared" si="6"/>
        <v>21890877</v>
      </c>
      <c r="ES35" s="63">
        <f t="shared" si="6"/>
        <v>4383474</v>
      </c>
      <c r="ET35" s="63">
        <f t="shared" si="6"/>
        <v>1373939</v>
      </c>
      <c r="EU35" s="63">
        <f t="shared" si="6"/>
        <v>0</v>
      </c>
      <c r="EV35" s="63">
        <f t="shared" si="6"/>
        <v>0</v>
      </c>
      <c r="EW35" s="63">
        <f t="shared" si="6"/>
        <v>0</v>
      </c>
      <c r="EX35" s="63">
        <f t="shared" si="6"/>
        <v>0</v>
      </c>
      <c r="EY35" s="63">
        <f t="shared" si="6"/>
        <v>0</v>
      </c>
      <c r="EZ35" s="64">
        <f t="shared" si="6"/>
        <v>0</v>
      </c>
      <c r="FA35" s="65">
        <f t="shared" si="6"/>
        <v>173743</v>
      </c>
      <c r="FB35" s="63">
        <f t="shared" si="6"/>
        <v>140592</v>
      </c>
      <c r="FC35" s="63">
        <f t="shared" si="6"/>
        <v>24899</v>
      </c>
      <c r="FD35" s="63">
        <f t="shared" si="6"/>
        <v>6241</v>
      </c>
      <c r="FE35" s="63">
        <f t="shared" si="6"/>
        <v>1854</v>
      </c>
      <c r="FF35" s="63">
        <f t="shared" si="6"/>
        <v>157</v>
      </c>
      <c r="FG35" s="63">
        <f t="shared" si="6"/>
        <v>0</v>
      </c>
      <c r="FH35" s="63">
        <f t="shared" si="6"/>
        <v>0</v>
      </c>
      <c r="FI35" s="63">
        <f t="shared" si="6"/>
        <v>0</v>
      </c>
      <c r="FJ35" s="63">
        <f t="shared" si="6"/>
        <v>0</v>
      </c>
      <c r="FK35" s="64">
        <f t="shared" si="6"/>
        <v>0</v>
      </c>
      <c r="FL35" s="65">
        <f t="shared" si="6"/>
        <v>203406851</v>
      </c>
      <c r="FM35" s="62">
        <f t="shared" si="6"/>
        <v>176236873</v>
      </c>
      <c r="FN35" s="63">
        <f t="shared" si="6"/>
        <v>21474723</v>
      </c>
      <c r="FO35" s="63">
        <f t="shared" si="6"/>
        <v>4289432</v>
      </c>
      <c r="FP35" s="63">
        <f t="shared" si="6"/>
        <v>1298040</v>
      </c>
      <c r="FQ35" s="63">
        <f t="shared" si="6"/>
        <v>107783</v>
      </c>
      <c r="FR35" s="63">
        <f t="shared" si="6"/>
        <v>0</v>
      </c>
      <c r="FS35" s="63">
        <f t="shared" si="6"/>
        <v>0</v>
      </c>
      <c r="FT35" s="63">
        <f t="shared" si="6"/>
        <v>0</v>
      </c>
      <c r="FU35" s="63">
        <f t="shared" si="6"/>
        <v>0</v>
      </c>
      <c r="FV35" s="64">
        <f t="shared" si="6"/>
        <v>0</v>
      </c>
      <c r="FW35" s="65">
        <f t="shared" si="6"/>
        <v>172832</v>
      </c>
      <c r="FX35" s="63">
        <f t="shared" si="6"/>
        <v>137951</v>
      </c>
      <c r="FY35" s="63">
        <f t="shared" si="6"/>
        <v>25670</v>
      </c>
      <c r="FZ35" s="63">
        <f t="shared" si="6"/>
        <v>6650</v>
      </c>
      <c r="GA35" s="63">
        <f t="shared" si="6"/>
        <v>2068</v>
      </c>
      <c r="GB35" s="63">
        <f t="shared" si="6"/>
        <v>493</v>
      </c>
      <c r="GC35" s="63">
        <f t="shared" si="6"/>
        <v>0</v>
      </c>
      <c r="GD35" s="63">
        <f t="shared" si="6"/>
        <v>0</v>
      </c>
      <c r="GE35" s="63">
        <f t="shared" si="6"/>
        <v>0</v>
      </c>
      <c r="GF35" s="63">
        <f t="shared" si="6"/>
        <v>0</v>
      </c>
      <c r="GG35" s="64">
        <f t="shared" si="6"/>
        <v>0</v>
      </c>
      <c r="GH35" s="65">
        <f t="shared" si="6"/>
        <v>214894377</v>
      </c>
      <c r="GI35" s="62">
        <f t="shared" si="6"/>
        <v>183776941</v>
      </c>
      <c r="GJ35" s="63">
        <f t="shared" si="6"/>
        <v>24124124</v>
      </c>
      <c r="GK35" s="63">
        <f t="shared" si="6"/>
        <v>5011746</v>
      </c>
      <c r="GL35" s="63">
        <f t="shared" si="6"/>
        <v>1617967</v>
      </c>
      <c r="GM35" s="63">
        <f t="shared" si="6"/>
        <v>363599</v>
      </c>
      <c r="GN35" s="63">
        <f t="shared" ref="GN35:HN35" si="7">GN33+GN34</f>
        <v>0</v>
      </c>
      <c r="GO35" s="63">
        <f t="shared" si="7"/>
        <v>0</v>
      </c>
      <c r="GP35" s="63">
        <f t="shared" si="7"/>
        <v>0</v>
      </c>
      <c r="GQ35" s="63">
        <f t="shared" si="7"/>
        <v>0</v>
      </c>
      <c r="GR35" s="64">
        <f t="shared" si="7"/>
        <v>0</v>
      </c>
      <c r="GS35" s="65">
        <f t="shared" si="7"/>
        <v>479987</v>
      </c>
      <c r="GT35" s="63">
        <f t="shared" si="7"/>
        <v>380184</v>
      </c>
      <c r="GU35" s="63">
        <f t="shared" si="7"/>
        <v>68651</v>
      </c>
      <c r="GV35" s="63">
        <f t="shared" si="7"/>
        <v>21993</v>
      </c>
      <c r="GW35" s="63">
        <f t="shared" si="7"/>
        <v>7280</v>
      </c>
      <c r="GX35" s="63">
        <f t="shared" si="7"/>
        <v>1764</v>
      </c>
      <c r="GY35" s="63">
        <f t="shared" si="7"/>
        <v>115</v>
      </c>
      <c r="GZ35" s="63">
        <f t="shared" si="7"/>
        <v>0</v>
      </c>
      <c r="HA35" s="63">
        <f t="shared" si="7"/>
        <v>0</v>
      </c>
      <c r="HB35" s="63">
        <f t="shared" si="7"/>
        <v>0</v>
      </c>
      <c r="HC35" s="64">
        <f t="shared" si="7"/>
        <v>0</v>
      </c>
      <c r="HD35" s="65">
        <f t="shared" si="7"/>
        <v>668776735</v>
      </c>
      <c r="HE35" s="62">
        <f t="shared" si="7"/>
        <v>564970330</v>
      </c>
      <c r="HF35" s="63">
        <f t="shared" si="7"/>
        <v>75328408</v>
      </c>
      <c r="HG35" s="63">
        <f t="shared" si="7"/>
        <v>20265988</v>
      </c>
      <c r="HH35" s="63">
        <f t="shared" si="7"/>
        <v>6641868</v>
      </c>
      <c r="HI35" s="63">
        <f t="shared" si="7"/>
        <v>1476551</v>
      </c>
      <c r="HJ35" s="63">
        <f t="shared" si="7"/>
        <v>93590</v>
      </c>
      <c r="HK35" s="63">
        <f t="shared" si="7"/>
        <v>0</v>
      </c>
      <c r="HL35" s="63">
        <f t="shared" si="7"/>
        <v>0</v>
      </c>
      <c r="HM35" s="63">
        <f t="shared" si="7"/>
        <v>0</v>
      </c>
      <c r="HN35" s="64">
        <f t="shared" si="7"/>
        <v>0</v>
      </c>
    </row>
  </sheetData>
  <dataConsolidate/>
  <mergeCells count="83">
    <mergeCell ref="AJ4:AT4"/>
    <mergeCell ref="AU1:BE1"/>
    <mergeCell ref="BF1:BP1"/>
    <mergeCell ref="CX4:DH4"/>
    <mergeCell ref="FA4:FK4"/>
    <mergeCell ref="CM4:CW4"/>
    <mergeCell ref="Y1:AI1"/>
    <mergeCell ref="A4:B4"/>
    <mergeCell ref="C4:M4"/>
    <mergeCell ref="N4:X4"/>
    <mergeCell ref="CB4:CL4"/>
    <mergeCell ref="Y4:AI4"/>
    <mergeCell ref="AJ1:AT1"/>
    <mergeCell ref="BQ1:CA1"/>
    <mergeCell ref="CB1:CL1"/>
    <mergeCell ref="AU4:BE4"/>
    <mergeCell ref="EP1:EZ1"/>
    <mergeCell ref="FA1:FK1"/>
    <mergeCell ref="C1:M1"/>
    <mergeCell ref="N1:X1"/>
    <mergeCell ref="FW1:GG1"/>
    <mergeCell ref="CM1:CW1"/>
    <mergeCell ref="CX1:DH1"/>
    <mergeCell ref="DI1:DS1"/>
    <mergeCell ref="DT1:ED1"/>
    <mergeCell ref="FL1:FV1"/>
    <mergeCell ref="A5:B5"/>
    <mergeCell ref="N5:X5"/>
    <mergeCell ref="FB6:FK6"/>
    <mergeCell ref="FM6:FV6"/>
    <mergeCell ref="AV6:BE6"/>
    <mergeCell ref="A6:B9"/>
    <mergeCell ref="D6:M6"/>
    <mergeCell ref="O6:X6"/>
    <mergeCell ref="Z6:AI6"/>
    <mergeCell ref="AK6:AT6"/>
    <mergeCell ref="BR6:CA6"/>
    <mergeCell ref="Y5:AI5"/>
    <mergeCell ref="AJ5:AT5"/>
    <mergeCell ref="AU5:BE5"/>
    <mergeCell ref="C5:M5"/>
    <mergeCell ref="FW5:GG5"/>
    <mergeCell ref="FX6:GG6"/>
    <mergeCell ref="FA5:FK5"/>
    <mergeCell ref="FL5:FV5"/>
    <mergeCell ref="BG6:BP6"/>
    <mergeCell ref="EE1:EO1"/>
    <mergeCell ref="DI4:DS4"/>
    <mergeCell ref="BF5:BP5"/>
    <mergeCell ref="BQ5:CA5"/>
    <mergeCell ref="EP4:EZ4"/>
    <mergeCell ref="DT4:ED4"/>
    <mergeCell ref="EE4:EO4"/>
    <mergeCell ref="EQ6:EZ6"/>
    <mergeCell ref="CC6:CL6"/>
    <mergeCell ref="CN6:CW6"/>
    <mergeCell ref="BF4:BP4"/>
    <mergeCell ref="BQ4:CA4"/>
    <mergeCell ref="EP5:EZ5"/>
    <mergeCell ref="CY6:DH6"/>
    <mergeCell ref="DJ6:DS6"/>
    <mergeCell ref="DU6:ED6"/>
    <mergeCell ref="EF6:EO6"/>
    <mergeCell ref="CB5:CL5"/>
    <mergeCell ref="CM5:CW5"/>
    <mergeCell ref="CX5:DH5"/>
    <mergeCell ref="DI5:DS5"/>
    <mergeCell ref="DT5:ED5"/>
    <mergeCell ref="EE5:EO5"/>
    <mergeCell ref="FW4:GG4"/>
    <mergeCell ref="GH4:GR4"/>
    <mergeCell ref="GS4:HC4"/>
    <mergeCell ref="HD4:HN4"/>
    <mergeCell ref="FL4:FV4"/>
    <mergeCell ref="GI6:GR6"/>
    <mergeCell ref="GT6:HC6"/>
    <mergeCell ref="HE6:HN6"/>
    <mergeCell ref="GH1:GR1"/>
    <mergeCell ref="GS1:HC1"/>
    <mergeCell ref="HD1:HN1"/>
    <mergeCell ref="GH5:GR5"/>
    <mergeCell ref="GS5:HC5"/>
    <mergeCell ref="HD5:HN5"/>
  </mergeCells>
  <phoneticPr fontId="2"/>
  <dataValidations count="5">
    <dataValidation type="whole" allowBlank="1" showInputMessage="1" showErrorMessage="1" errorTitle="入力エラー" error="数値以外の入力または、5桁以上の入力は行えません。" sqref="BE34 CA34 CW34 DS34 EO34 FK34 GG34 HC34 M34 HC10:HC32 GG10:GG32 FK10:FK32 EO10:EO32 DS10:DS32 CW10:CW32 CA10:CA32 BE10:BE32 AI10:AI32 M10:M32 AI34">
      <formula1>-999</formula1>
      <formula2>9999</formula2>
    </dataValidation>
    <dataValidation type="whole" allowBlank="1" showInputMessage="1" showErrorMessage="1" errorTitle="入力エラー" error="数値以外の入力または、6桁以上の入力は行えません。" sqref="BD34 BZ34 CV34 DR34 EN34 FJ34 GF34 HB34 L34 HB10:HB32 GF10:GF32 FJ10:FJ32 EN10:EN32 DR10:DR32 CV10:CV32 BZ10:BZ32 BD10:BD32 AH10:AH32 L10:L32 AH34">
      <formula1>-9999</formula1>
      <formula2>99999</formula2>
    </dataValidation>
    <dataValidation type="whole" allowBlank="1" showInputMessage="1" showErrorMessage="1" errorTitle="入力エラー" error="数値以外の入力または、7桁以上の入力は行えません。" sqref="BB34:BC34 BX34:BY34 CT34:CU34 DP34:DQ34 EL34:EM34 FH34:FI34 GD34:GE34 GZ34:HA34 J34:K34 GZ10:HA32 GD10:GE32 FH10:FI32 EL10:EM32 DP10:DQ32 CT10:CU32 BX10:BY32 BB10:BC32 AF10:AG32 J10:K32 AF34:AG34">
      <formula1>-99999</formula1>
      <formula2>999999</formula2>
    </dataValidation>
    <dataValidation type="whole" allowBlank="1" showInputMessage="1" showErrorMessage="1" errorTitle="入力エラー" error="数値以外の入力または、8桁以上の入力は行えません。" sqref="BA34 BW34 CS34 DO34 EK34 FG34 GC34 GY34 I34 GY10:GY32 GC10:GC32 FG10:FG32 EK10:EK32 DO10:DO32 CS10:CS32 BW10:BW32 BA10:BA32 AE10:AE32 I10:I32 AE34">
      <formula1>-999999</formula1>
      <formula2>9999999</formula2>
    </dataValidation>
    <dataValidation type="whole" allowBlank="1" showInputMessage="1" showErrorMessage="1" errorTitle="入力エラー" error="数値以外の入力または、9桁以上の入力は行えません。" sqref="AV34:AZ34 BR34:BV34 CN34:CR34 DJ34:DN34 EF34:EJ34 FB34:FF34 FX34:GB34 GT34:GX34 D34:H34 GT10:GX32 FX10:GB32 FB10:FF32 EF10:EJ32 DJ10:DN32 CN10:CR32 BR10:BV32 AV10:AZ32 Z10:AD32 D10:H32 Z34:AD34">
      <formula1>-9999999</formula1>
      <formula2>99999999</formula2>
    </dataValidation>
  </dataValidations>
  <pageMargins left="0.59055118110236227" right="0" top="0.6692913385826772" bottom="0.39370078740157483" header="0.70866141732283472" footer="0"/>
  <pageSetup paperSize="9" firstPageNumber="83" pageOrder="overThenDown" orientation="landscape" useFirstPageNumber="1" r:id="rId1"/>
  <headerFooter alignWithMargins="0"/>
  <colBreaks count="11" manualBreakCount="11">
    <brk id="13" max="1048575" man="1"/>
    <brk id="35" max="34" man="1"/>
    <brk id="57" max="34" man="1"/>
    <brk id="79" max="34" man="1"/>
    <brk id="101" max="34" man="1"/>
    <brk id="112" max="34" man="1"/>
    <brk id="123" max="34" man="1"/>
    <brk id="145" max="34" man="1"/>
    <brk id="167" max="34" man="1"/>
    <brk id="189" max="34" man="1"/>
    <brk id="211" max="34" man="1"/>
  </colBreaks>
  <ignoredErrors>
    <ignoredError sqref="C3:HN3" numberStoredAsText="1"/>
    <ignoredError sqref="D33:HN33 D35:HN35"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HN35"/>
  <sheetViews>
    <sheetView showGridLines="0" topLeftCell="A19" zoomScale="80" zoomScaleNormal="80" zoomScaleSheetLayoutView="100" workbookViewId="0">
      <selection activeCell="B42" sqref="B42"/>
    </sheetView>
  </sheetViews>
  <sheetFormatPr defaultColWidth="1" defaultRowHeight="13.2" x14ac:dyDescent="0.2"/>
  <cols>
    <col min="1" max="1" width="3" style="8" customWidth="1"/>
    <col min="2" max="2" width="12.88671875" style="8" customWidth="1"/>
    <col min="3" max="3" width="16" style="8" customWidth="1"/>
    <col min="4" max="13" width="10.6640625" style="8" customWidth="1"/>
    <col min="14" max="14" width="16" style="8" customWidth="1"/>
    <col min="15" max="24" width="10.6640625" style="8" customWidth="1"/>
    <col min="25" max="25" width="16" style="8" customWidth="1"/>
    <col min="26" max="35" width="10.6640625" style="8" customWidth="1"/>
    <col min="36" max="36" width="16" style="8" customWidth="1"/>
    <col min="37" max="46" width="10.6640625" style="8" customWidth="1"/>
    <col min="47" max="47" width="16" style="8" customWidth="1"/>
    <col min="48" max="57" width="10.6640625" style="8" customWidth="1"/>
    <col min="58" max="58" width="16" style="8" customWidth="1"/>
    <col min="59" max="68" width="10.6640625" style="8" customWidth="1"/>
    <col min="69" max="69" width="16" style="8" customWidth="1"/>
    <col min="70" max="79" width="10.6640625" style="8" customWidth="1"/>
    <col min="80" max="80" width="16" style="8" customWidth="1"/>
    <col min="81" max="90" width="10.6640625" style="8" customWidth="1"/>
    <col min="91" max="91" width="16" style="8" customWidth="1"/>
    <col min="92" max="101" width="10.6640625" style="8" customWidth="1"/>
    <col min="102" max="102" width="16" style="8" customWidth="1"/>
    <col min="103" max="112" width="10.6640625" style="8" customWidth="1"/>
    <col min="113" max="113" width="16" style="8" customWidth="1"/>
    <col min="114" max="123" width="10.6640625" style="8" customWidth="1"/>
    <col min="124" max="124" width="16" style="8" customWidth="1"/>
    <col min="125" max="134" width="10.6640625" style="8" customWidth="1"/>
    <col min="135" max="135" width="16" style="8" customWidth="1"/>
    <col min="136" max="145" width="10.6640625" style="8" customWidth="1"/>
    <col min="146" max="146" width="16" style="8" customWidth="1"/>
    <col min="147" max="156" width="10.6640625" style="8" customWidth="1"/>
    <col min="157" max="157" width="16" style="8" customWidth="1"/>
    <col min="158" max="167" width="10.6640625" style="8" customWidth="1"/>
    <col min="168" max="168" width="16" style="8" customWidth="1"/>
    <col min="169" max="178" width="10.6640625" style="8" customWidth="1"/>
    <col min="179" max="179" width="16" style="8" customWidth="1"/>
    <col min="180" max="189" width="10.6640625" style="8" customWidth="1"/>
    <col min="190" max="190" width="16" style="8" customWidth="1"/>
    <col min="191" max="200" width="10.6640625" style="8" customWidth="1"/>
    <col min="201" max="201" width="16" style="8" customWidth="1"/>
    <col min="202" max="211" width="10.6640625" style="8" customWidth="1"/>
    <col min="212" max="212" width="16" style="8" customWidth="1"/>
    <col min="213" max="222" width="10.6640625" style="8" customWidth="1"/>
    <col min="223" max="16384" width="1" style="8"/>
  </cols>
  <sheetData>
    <row r="1" spans="1:222" s="46" customFormat="1" ht="31.5" customHeight="1" x14ac:dyDescent="0.2">
      <c r="C1" s="113" t="s">
        <v>188</v>
      </c>
      <c r="D1" s="113"/>
      <c r="E1" s="113"/>
      <c r="F1" s="113"/>
      <c r="G1" s="113"/>
      <c r="H1" s="113"/>
      <c r="I1" s="113"/>
      <c r="J1" s="113"/>
      <c r="K1" s="113"/>
      <c r="L1" s="113"/>
      <c r="M1" s="113"/>
      <c r="N1" s="113" t="s">
        <v>189</v>
      </c>
      <c r="O1" s="113"/>
      <c r="P1" s="113"/>
      <c r="Q1" s="113"/>
      <c r="R1" s="113"/>
      <c r="S1" s="113"/>
      <c r="T1" s="113"/>
      <c r="U1" s="113"/>
      <c r="V1" s="113"/>
      <c r="W1" s="113"/>
      <c r="X1" s="113"/>
      <c r="Y1" s="113" t="s">
        <v>188</v>
      </c>
      <c r="Z1" s="113"/>
      <c r="AA1" s="113"/>
      <c r="AB1" s="113"/>
      <c r="AC1" s="113"/>
      <c r="AD1" s="113"/>
      <c r="AE1" s="113"/>
      <c r="AF1" s="113"/>
      <c r="AG1" s="113"/>
      <c r="AH1" s="113"/>
      <c r="AI1" s="113"/>
      <c r="AJ1" s="113" t="s">
        <v>189</v>
      </c>
      <c r="AK1" s="113"/>
      <c r="AL1" s="113"/>
      <c r="AM1" s="113"/>
      <c r="AN1" s="113"/>
      <c r="AO1" s="113"/>
      <c r="AP1" s="113"/>
      <c r="AQ1" s="113"/>
      <c r="AR1" s="113"/>
      <c r="AS1" s="113"/>
      <c r="AT1" s="113"/>
      <c r="AU1" s="113" t="s">
        <v>188</v>
      </c>
      <c r="AV1" s="113"/>
      <c r="AW1" s="113"/>
      <c r="AX1" s="113"/>
      <c r="AY1" s="113"/>
      <c r="AZ1" s="113"/>
      <c r="BA1" s="113"/>
      <c r="BB1" s="113"/>
      <c r="BC1" s="113"/>
      <c r="BD1" s="113"/>
      <c r="BE1" s="113"/>
      <c r="BF1" s="113" t="s">
        <v>189</v>
      </c>
      <c r="BG1" s="113"/>
      <c r="BH1" s="113"/>
      <c r="BI1" s="113"/>
      <c r="BJ1" s="113"/>
      <c r="BK1" s="113"/>
      <c r="BL1" s="113"/>
      <c r="BM1" s="113"/>
      <c r="BN1" s="113"/>
      <c r="BO1" s="113"/>
      <c r="BP1" s="113"/>
      <c r="BQ1" s="113" t="s">
        <v>188</v>
      </c>
      <c r="BR1" s="113"/>
      <c r="BS1" s="113"/>
      <c r="BT1" s="113"/>
      <c r="BU1" s="113"/>
      <c r="BV1" s="113"/>
      <c r="BW1" s="113"/>
      <c r="BX1" s="113"/>
      <c r="BY1" s="113"/>
      <c r="BZ1" s="113"/>
      <c r="CA1" s="113"/>
      <c r="CB1" s="113" t="s">
        <v>189</v>
      </c>
      <c r="CC1" s="113"/>
      <c r="CD1" s="113"/>
      <c r="CE1" s="113"/>
      <c r="CF1" s="113"/>
      <c r="CG1" s="113"/>
      <c r="CH1" s="113"/>
      <c r="CI1" s="113"/>
      <c r="CJ1" s="113"/>
      <c r="CK1" s="113"/>
      <c r="CL1" s="113"/>
      <c r="CM1" s="113" t="s">
        <v>188</v>
      </c>
      <c r="CN1" s="113"/>
      <c r="CO1" s="113"/>
      <c r="CP1" s="113"/>
      <c r="CQ1" s="113"/>
      <c r="CR1" s="113"/>
      <c r="CS1" s="113"/>
      <c r="CT1" s="113"/>
      <c r="CU1" s="113"/>
      <c r="CV1" s="113"/>
      <c r="CW1" s="113"/>
      <c r="CX1" s="113" t="s">
        <v>189</v>
      </c>
      <c r="CY1" s="113"/>
      <c r="CZ1" s="113"/>
      <c r="DA1" s="113"/>
      <c r="DB1" s="113"/>
      <c r="DC1" s="113"/>
      <c r="DD1" s="113"/>
      <c r="DE1" s="113"/>
      <c r="DF1" s="113"/>
      <c r="DG1" s="113"/>
      <c r="DH1" s="113"/>
      <c r="DI1" s="113" t="s">
        <v>188</v>
      </c>
      <c r="DJ1" s="113"/>
      <c r="DK1" s="113"/>
      <c r="DL1" s="113"/>
      <c r="DM1" s="113"/>
      <c r="DN1" s="113"/>
      <c r="DO1" s="113"/>
      <c r="DP1" s="113"/>
      <c r="DQ1" s="113"/>
      <c r="DR1" s="113"/>
      <c r="DS1" s="113"/>
      <c r="DT1" s="113" t="s">
        <v>189</v>
      </c>
      <c r="DU1" s="113"/>
      <c r="DV1" s="113"/>
      <c r="DW1" s="113"/>
      <c r="DX1" s="113"/>
      <c r="DY1" s="113"/>
      <c r="DZ1" s="113"/>
      <c r="EA1" s="113"/>
      <c r="EB1" s="113"/>
      <c r="EC1" s="113"/>
      <c r="ED1" s="113"/>
      <c r="EE1" s="113" t="s">
        <v>188</v>
      </c>
      <c r="EF1" s="113"/>
      <c r="EG1" s="113"/>
      <c r="EH1" s="113"/>
      <c r="EI1" s="113"/>
      <c r="EJ1" s="113"/>
      <c r="EK1" s="113"/>
      <c r="EL1" s="113"/>
      <c r="EM1" s="113"/>
      <c r="EN1" s="113"/>
      <c r="EO1" s="113"/>
      <c r="EP1" s="113" t="s">
        <v>189</v>
      </c>
      <c r="EQ1" s="113"/>
      <c r="ER1" s="113"/>
      <c r="ES1" s="113"/>
      <c r="ET1" s="113"/>
      <c r="EU1" s="113"/>
      <c r="EV1" s="113"/>
      <c r="EW1" s="113"/>
      <c r="EX1" s="113"/>
      <c r="EY1" s="113"/>
      <c r="EZ1" s="113"/>
      <c r="FA1" s="113" t="s">
        <v>188</v>
      </c>
      <c r="FB1" s="113"/>
      <c r="FC1" s="113"/>
      <c r="FD1" s="113"/>
      <c r="FE1" s="113"/>
      <c r="FF1" s="113"/>
      <c r="FG1" s="113"/>
      <c r="FH1" s="113"/>
      <c r="FI1" s="113"/>
      <c r="FJ1" s="113"/>
      <c r="FK1" s="113"/>
      <c r="FL1" s="113" t="s">
        <v>189</v>
      </c>
      <c r="FM1" s="113"/>
      <c r="FN1" s="113"/>
      <c r="FO1" s="113"/>
      <c r="FP1" s="113"/>
      <c r="FQ1" s="113"/>
      <c r="FR1" s="113"/>
      <c r="FS1" s="113"/>
      <c r="FT1" s="113"/>
      <c r="FU1" s="113"/>
      <c r="FV1" s="113"/>
      <c r="FW1" s="113" t="s">
        <v>188</v>
      </c>
      <c r="FX1" s="113"/>
      <c r="FY1" s="113"/>
      <c r="FZ1" s="113"/>
      <c r="GA1" s="113"/>
      <c r="GB1" s="113"/>
      <c r="GC1" s="113"/>
      <c r="GD1" s="113"/>
      <c r="GE1" s="113"/>
      <c r="GF1" s="113"/>
      <c r="GG1" s="113"/>
      <c r="GH1" s="113" t="s">
        <v>189</v>
      </c>
      <c r="GI1" s="113"/>
      <c r="GJ1" s="113"/>
      <c r="GK1" s="113"/>
      <c r="GL1" s="113"/>
      <c r="GM1" s="113"/>
      <c r="GN1" s="113"/>
      <c r="GO1" s="113"/>
      <c r="GP1" s="113"/>
      <c r="GQ1" s="113"/>
      <c r="GR1" s="113"/>
      <c r="GS1" s="113" t="s">
        <v>188</v>
      </c>
      <c r="GT1" s="113"/>
      <c r="GU1" s="113"/>
      <c r="GV1" s="113"/>
      <c r="GW1" s="113"/>
      <c r="GX1" s="113"/>
      <c r="GY1" s="113"/>
      <c r="GZ1" s="113"/>
      <c r="HA1" s="113"/>
      <c r="HB1" s="113"/>
      <c r="HC1" s="113"/>
      <c r="HD1" s="113" t="s">
        <v>189</v>
      </c>
      <c r="HE1" s="113"/>
      <c r="HF1" s="113"/>
      <c r="HG1" s="113"/>
      <c r="HH1" s="113"/>
      <c r="HI1" s="113"/>
      <c r="HJ1" s="113"/>
      <c r="HK1" s="113"/>
      <c r="HL1" s="113"/>
      <c r="HM1" s="113"/>
      <c r="HN1" s="113"/>
    </row>
    <row r="2" spans="1:222" s="46" customFormat="1" ht="15" customHeight="1" x14ac:dyDescent="0.2">
      <c r="A2" s="47"/>
      <c r="B2" s="47"/>
      <c r="C2" s="48"/>
      <c r="D2" s="48"/>
      <c r="E2" s="48"/>
      <c r="F2" s="48"/>
      <c r="G2" s="48"/>
      <c r="H2" s="48"/>
      <c r="I2" s="48"/>
      <c r="J2" s="48"/>
      <c r="K2" s="48"/>
      <c r="L2" s="48"/>
      <c r="M2" s="48"/>
      <c r="N2" s="49"/>
      <c r="O2" s="49"/>
      <c r="P2" s="49"/>
      <c r="Q2" s="49"/>
      <c r="R2" s="49"/>
      <c r="S2" s="49"/>
      <c r="T2" s="49"/>
      <c r="U2" s="49"/>
      <c r="V2" s="49"/>
      <c r="W2" s="49"/>
      <c r="X2" s="49"/>
      <c r="Y2" s="48"/>
      <c r="Z2" s="48"/>
      <c r="AA2" s="48"/>
      <c r="AB2" s="48"/>
      <c r="AC2" s="48"/>
      <c r="AD2" s="48"/>
      <c r="AE2" s="48"/>
      <c r="AF2" s="48"/>
      <c r="AG2" s="48"/>
      <c r="AH2" s="48"/>
      <c r="AI2" s="48"/>
      <c r="AJ2" s="49"/>
      <c r="AK2" s="49"/>
      <c r="AL2" s="49"/>
      <c r="AM2" s="49"/>
      <c r="AN2" s="49"/>
      <c r="AO2" s="49"/>
      <c r="AP2" s="49"/>
      <c r="AQ2" s="49"/>
      <c r="AR2" s="49"/>
      <c r="AS2" s="49"/>
      <c r="AT2" s="49"/>
      <c r="AU2" s="48"/>
      <c r="AV2" s="48"/>
      <c r="AW2" s="48"/>
      <c r="AX2" s="48"/>
      <c r="AY2" s="48"/>
      <c r="AZ2" s="48"/>
      <c r="BA2" s="48"/>
      <c r="BB2" s="48"/>
      <c r="BC2" s="48"/>
      <c r="BD2" s="48"/>
      <c r="BE2" s="48"/>
      <c r="BF2" s="49"/>
      <c r="BG2" s="49"/>
      <c r="BH2" s="49"/>
      <c r="BI2" s="49"/>
      <c r="BJ2" s="49"/>
      <c r="BK2" s="49"/>
      <c r="BL2" s="49"/>
      <c r="BM2" s="49"/>
      <c r="BN2" s="49"/>
      <c r="BO2" s="49"/>
      <c r="BP2" s="49"/>
      <c r="BQ2" s="48"/>
      <c r="BR2" s="48"/>
      <c r="BS2" s="48"/>
      <c r="BT2" s="48"/>
      <c r="BU2" s="48"/>
      <c r="BV2" s="48"/>
      <c r="BW2" s="48"/>
      <c r="BX2" s="48"/>
      <c r="BY2" s="48"/>
      <c r="BZ2" s="48"/>
      <c r="CA2" s="48"/>
      <c r="CB2" s="49"/>
      <c r="CC2" s="49"/>
      <c r="CD2" s="49"/>
      <c r="CE2" s="49"/>
      <c r="CF2" s="49"/>
      <c r="CG2" s="49"/>
      <c r="CH2" s="49"/>
      <c r="CI2" s="49"/>
      <c r="CJ2" s="49"/>
      <c r="CK2" s="49"/>
      <c r="CL2" s="49"/>
      <c r="CM2" s="48"/>
      <c r="CN2" s="48"/>
      <c r="CO2" s="48"/>
      <c r="CP2" s="48"/>
      <c r="CQ2" s="48"/>
      <c r="CR2" s="48"/>
      <c r="CS2" s="48"/>
      <c r="CT2" s="48"/>
      <c r="CU2" s="48"/>
      <c r="CV2" s="48"/>
      <c r="CW2" s="48"/>
      <c r="CX2" s="49"/>
      <c r="CY2" s="49"/>
      <c r="CZ2" s="49"/>
      <c r="DA2" s="49"/>
      <c r="DB2" s="49"/>
      <c r="DC2" s="49"/>
      <c r="DD2" s="49"/>
      <c r="DE2" s="49"/>
      <c r="DF2" s="49"/>
      <c r="DG2" s="49"/>
      <c r="DH2" s="49"/>
      <c r="DI2" s="48"/>
      <c r="DJ2" s="48"/>
      <c r="DK2" s="48"/>
      <c r="DL2" s="48"/>
      <c r="DM2" s="48"/>
      <c r="DN2" s="48"/>
      <c r="DO2" s="48"/>
      <c r="DP2" s="48"/>
      <c r="DQ2" s="48"/>
      <c r="DR2" s="48"/>
      <c r="DS2" s="48"/>
      <c r="DT2" s="49"/>
      <c r="DU2" s="49"/>
      <c r="DV2" s="49"/>
      <c r="DW2" s="49"/>
      <c r="DX2" s="49"/>
      <c r="DY2" s="49"/>
      <c r="DZ2" s="49"/>
      <c r="EA2" s="49"/>
      <c r="EB2" s="49"/>
      <c r="EC2" s="49"/>
      <c r="ED2" s="49"/>
      <c r="EE2" s="48"/>
      <c r="EF2" s="48"/>
      <c r="EG2" s="48"/>
      <c r="EH2" s="48"/>
      <c r="EI2" s="48"/>
      <c r="EJ2" s="48"/>
      <c r="EK2" s="48"/>
      <c r="EL2" s="48"/>
      <c r="EM2" s="48"/>
      <c r="EN2" s="48"/>
      <c r="EO2" s="48"/>
      <c r="EP2" s="49"/>
      <c r="EQ2" s="49"/>
      <c r="ER2" s="49"/>
      <c r="ES2" s="49"/>
      <c r="ET2" s="49"/>
      <c r="EU2" s="49"/>
      <c r="EV2" s="49"/>
      <c r="EW2" s="49"/>
      <c r="EX2" s="49"/>
      <c r="EY2" s="49"/>
      <c r="EZ2" s="49"/>
      <c r="FA2" s="48"/>
      <c r="FB2" s="48"/>
      <c r="FC2" s="48"/>
      <c r="FD2" s="48"/>
      <c r="FE2" s="48"/>
      <c r="FF2" s="48"/>
      <c r="FG2" s="48"/>
      <c r="FH2" s="48"/>
      <c r="FI2" s="48"/>
      <c r="FJ2" s="48"/>
      <c r="FK2" s="48"/>
      <c r="FL2" s="49"/>
      <c r="FM2" s="49"/>
      <c r="FN2" s="49"/>
      <c r="FO2" s="49"/>
      <c r="FP2" s="49"/>
      <c r="FQ2" s="49"/>
      <c r="FR2" s="49"/>
      <c r="FS2" s="49"/>
      <c r="FT2" s="49"/>
      <c r="FU2" s="49"/>
      <c r="FV2" s="49"/>
      <c r="FW2" s="48"/>
      <c r="FX2" s="48"/>
      <c r="FY2" s="48"/>
      <c r="FZ2" s="48"/>
      <c r="GA2" s="48"/>
      <c r="GB2" s="48"/>
      <c r="GC2" s="48"/>
      <c r="GD2" s="48"/>
      <c r="GE2" s="48"/>
      <c r="GF2" s="48"/>
      <c r="GG2" s="48"/>
      <c r="GH2" s="49"/>
      <c r="GI2" s="49"/>
      <c r="GJ2" s="49"/>
      <c r="GK2" s="49"/>
      <c r="GL2" s="49"/>
      <c r="GM2" s="49"/>
      <c r="GN2" s="49"/>
      <c r="GO2" s="49"/>
      <c r="GP2" s="49"/>
      <c r="GQ2" s="49"/>
      <c r="GR2" s="49"/>
      <c r="GS2" s="48"/>
      <c r="GT2" s="48"/>
      <c r="GU2" s="48"/>
      <c r="GV2" s="48"/>
      <c r="GW2" s="48"/>
      <c r="GX2" s="48"/>
      <c r="GY2" s="48"/>
      <c r="GZ2" s="48"/>
      <c r="HA2" s="48"/>
      <c r="HB2" s="48"/>
      <c r="HC2" s="48"/>
      <c r="HD2" s="49"/>
      <c r="HE2" s="49"/>
      <c r="HF2" s="49"/>
      <c r="HG2" s="49"/>
      <c r="HH2" s="49"/>
      <c r="HI2" s="49"/>
      <c r="HJ2" s="49"/>
      <c r="HK2" s="49"/>
      <c r="HL2" s="49"/>
      <c r="HM2" s="49"/>
      <c r="HN2" s="49"/>
    </row>
    <row r="3" spans="1:222" ht="15" customHeight="1" x14ac:dyDescent="0.2">
      <c r="A3" s="7"/>
      <c r="B3" s="7"/>
      <c r="C3" s="1" t="s">
        <v>92</v>
      </c>
      <c r="D3" s="1" t="s">
        <v>93</v>
      </c>
      <c r="E3" s="1" t="s">
        <v>94</v>
      </c>
      <c r="F3" s="1" t="s">
        <v>95</v>
      </c>
      <c r="G3" s="1" t="s">
        <v>96</v>
      </c>
      <c r="H3" s="1" t="s">
        <v>97</v>
      </c>
      <c r="I3" s="1" t="s">
        <v>98</v>
      </c>
      <c r="J3" s="1" t="s">
        <v>99</v>
      </c>
      <c r="K3" s="1" t="s">
        <v>100</v>
      </c>
      <c r="L3" s="1" t="s">
        <v>101</v>
      </c>
      <c r="M3" s="1" t="s">
        <v>102</v>
      </c>
      <c r="N3" s="1" t="s">
        <v>82</v>
      </c>
      <c r="O3" s="1" t="s">
        <v>67</v>
      </c>
      <c r="P3" s="1" t="s">
        <v>68</v>
      </c>
      <c r="Q3" s="1" t="s">
        <v>69</v>
      </c>
      <c r="R3" s="1" t="s">
        <v>70</v>
      </c>
      <c r="S3" s="1" t="s">
        <v>71</v>
      </c>
      <c r="T3" s="1" t="s">
        <v>72</v>
      </c>
      <c r="U3" s="1" t="s">
        <v>73</v>
      </c>
      <c r="V3" s="1" t="s">
        <v>74</v>
      </c>
      <c r="W3" s="1" t="s">
        <v>75</v>
      </c>
      <c r="X3" s="1" t="s">
        <v>76</v>
      </c>
      <c r="Y3" s="1" t="s">
        <v>92</v>
      </c>
      <c r="Z3" s="1" t="s">
        <v>93</v>
      </c>
      <c r="AA3" s="1" t="s">
        <v>94</v>
      </c>
      <c r="AB3" s="1" t="s">
        <v>95</v>
      </c>
      <c r="AC3" s="1" t="s">
        <v>96</v>
      </c>
      <c r="AD3" s="1" t="s">
        <v>97</v>
      </c>
      <c r="AE3" s="1" t="s">
        <v>98</v>
      </c>
      <c r="AF3" s="1" t="s">
        <v>99</v>
      </c>
      <c r="AG3" s="1" t="s">
        <v>100</v>
      </c>
      <c r="AH3" s="1" t="s">
        <v>101</v>
      </c>
      <c r="AI3" s="1" t="s">
        <v>102</v>
      </c>
      <c r="AJ3" s="1" t="s">
        <v>82</v>
      </c>
      <c r="AK3" s="1" t="s">
        <v>67</v>
      </c>
      <c r="AL3" s="1" t="s">
        <v>68</v>
      </c>
      <c r="AM3" s="1" t="s">
        <v>69</v>
      </c>
      <c r="AN3" s="1" t="s">
        <v>70</v>
      </c>
      <c r="AO3" s="1" t="s">
        <v>71</v>
      </c>
      <c r="AP3" s="1" t="s">
        <v>72</v>
      </c>
      <c r="AQ3" s="1" t="s">
        <v>73</v>
      </c>
      <c r="AR3" s="1" t="s">
        <v>74</v>
      </c>
      <c r="AS3" s="1" t="s">
        <v>75</v>
      </c>
      <c r="AT3" s="1" t="s">
        <v>76</v>
      </c>
      <c r="AU3" s="1" t="s">
        <v>92</v>
      </c>
      <c r="AV3" s="1" t="s">
        <v>93</v>
      </c>
      <c r="AW3" s="1" t="s">
        <v>94</v>
      </c>
      <c r="AX3" s="1" t="s">
        <v>95</v>
      </c>
      <c r="AY3" s="1" t="s">
        <v>96</v>
      </c>
      <c r="AZ3" s="1" t="s">
        <v>97</v>
      </c>
      <c r="BA3" s="1" t="s">
        <v>98</v>
      </c>
      <c r="BB3" s="1" t="s">
        <v>99</v>
      </c>
      <c r="BC3" s="1" t="s">
        <v>100</v>
      </c>
      <c r="BD3" s="1" t="s">
        <v>101</v>
      </c>
      <c r="BE3" s="1" t="s">
        <v>102</v>
      </c>
      <c r="BF3" s="1" t="s">
        <v>82</v>
      </c>
      <c r="BG3" s="1" t="s">
        <v>67</v>
      </c>
      <c r="BH3" s="1" t="s">
        <v>68</v>
      </c>
      <c r="BI3" s="1" t="s">
        <v>69</v>
      </c>
      <c r="BJ3" s="1" t="s">
        <v>70</v>
      </c>
      <c r="BK3" s="1" t="s">
        <v>71</v>
      </c>
      <c r="BL3" s="1" t="s">
        <v>72</v>
      </c>
      <c r="BM3" s="1" t="s">
        <v>73</v>
      </c>
      <c r="BN3" s="1" t="s">
        <v>74</v>
      </c>
      <c r="BO3" s="1" t="s">
        <v>75</v>
      </c>
      <c r="BP3" s="1" t="s">
        <v>76</v>
      </c>
      <c r="BQ3" s="1" t="s">
        <v>92</v>
      </c>
      <c r="BR3" s="1" t="s">
        <v>93</v>
      </c>
      <c r="BS3" s="1" t="s">
        <v>94</v>
      </c>
      <c r="BT3" s="1" t="s">
        <v>95</v>
      </c>
      <c r="BU3" s="1" t="s">
        <v>96</v>
      </c>
      <c r="BV3" s="1" t="s">
        <v>97</v>
      </c>
      <c r="BW3" s="1" t="s">
        <v>98</v>
      </c>
      <c r="BX3" s="1" t="s">
        <v>99</v>
      </c>
      <c r="BY3" s="1" t="s">
        <v>100</v>
      </c>
      <c r="BZ3" s="1" t="s">
        <v>101</v>
      </c>
      <c r="CA3" s="1" t="s">
        <v>102</v>
      </c>
      <c r="CB3" s="1" t="s">
        <v>82</v>
      </c>
      <c r="CC3" s="1" t="s">
        <v>67</v>
      </c>
      <c r="CD3" s="1" t="s">
        <v>68</v>
      </c>
      <c r="CE3" s="1" t="s">
        <v>69</v>
      </c>
      <c r="CF3" s="1" t="s">
        <v>70</v>
      </c>
      <c r="CG3" s="1" t="s">
        <v>71</v>
      </c>
      <c r="CH3" s="1" t="s">
        <v>72</v>
      </c>
      <c r="CI3" s="1" t="s">
        <v>73</v>
      </c>
      <c r="CJ3" s="1" t="s">
        <v>74</v>
      </c>
      <c r="CK3" s="1" t="s">
        <v>75</v>
      </c>
      <c r="CL3" s="1" t="s">
        <v>76</v>
      </c>
      <c r="CM3" s="1" t="s">
        <v>92</v>
      </c>
      <c r="CN3" s="1" t="s">
        <v>93</v>
      </c>
      <c r="CO3" s="1" t="s">
        <v>94</v>
      </c>
      <c r="CP3" s="1" t="s">
        <v>95</v>
      </c>
      <c r="CQ3" s="1" t="s">
        <v>96</v>
      </c>
      <c r="CR3" s="1" t="s">
        <v>97</v>
      </c>
      <c r="CS3" s="1" t="s">
        <v>98</v>
      </c>
      <c r="CT3" s="1" t="s">
        <v>99</v>
      </c>
      <c r="CU3" s="1" t="s">
        <v>100</v>
      </c>
      <c r="CV3" s="1" t="s">
        <v>101</v>
      </c>
      <c r="CW3" s="1" t="s">
        <v>102</v>
      </c>
      <c r="CX3" s="1" t="s">
        <v>82</v>
      </c>
      <c r="CY3" s="1" t="s">
        <v>67</v>
      </c>
      <c r="CZ3" s="1" t="s">
        <v>68</v>
      </c>
      <c r="DA3" s="1" t="s">
        <v>69</v>
      </c>
      <c r="DB3" s="1" t="s">
        <v>70</v>
      </c>
      <c r="DC3" s="1" t="s">
        <v>71</v>
      </c>
      <c r="DD3" s="1" t="s">
        <v>72</v>
      </c>
      <c r="DE3" s="1" t="s">
        <v>73</v>
      </c>
      <c r="DF3" s="1" t="s">
        <v>74</v>
      </c>
      <c r="DG3" s="1" t="s">
        <v>75</v>
      </c>
      <c r="DH3" s="1" t="s">
        <v>76</v>
      </c>
      <c r="DI3" s="1" t="s">
        <v>92</v>
      </c>
      <c r="DJ3" s="1" t="s">
        <v>93</v>
      </c>
      <c r="DK3" s="1" t="s">
        <v>94</v>
      </c>
      <c r="DL3" s="1" t="s">
        <v>95</v>
      </c>
      <c r="DM3" s="1" t="s">
        <v>96</v>
      </c>
      <c r="DN3" s="1" t="s">
        <v>97</v>
      </c>
      <c r="DO3" s="1" t="s">
        <v>98</v>
      </c>
      <c r="DP3" s="1" t="s">
        <v>99</v>
      </c>
      <c r="DQ3" s="1" t="s">
        <v>100</v>
      </c>
      <c r="DR3" s="1" t="s">
        <v>101</v>
      </c>
      <c r="DS3" s="1" t="s">
        <v>102</v>
      </c>
      <c r="DT3" s="1" t="s">
        <v>82</v>
      </c>
      <c r="DU3" s="1" t="s">
        <v>67</v>
      </c>
      <c r="DV3" s="1" t="s">
        <v>68</v>
      </c>
      <c r="DW3" s="1" t="s">
        <v>69</v>
      </c>
      <c r="DX3" s="1" t="s">
        <v>70</v>
      </c>
      <c r="DY3" s="1" t="s">
        <v>71</v>
      </c>
      <c r="DZ3" s="1" t="s">
        <v>72</v>
      </c>
      <c r="EA3" s="1" t="s">
        <v>73</v>
      </c>
      <c r="EB3" s="1" t="s">
        <v>74</v>
      </c>
      <c r="EC3" s="1" t="s">
        <v>75</v>
      </c>
      <c r="ED3" s="1" t="s">
        <v>76</v>
      </c>
      <c r="EE3" s="1" t="s">
        <v>92</v>
      </c>
      <c r="EF3" s="1" t="s">
        <v>93</v>
      </c>
      <c r="EG3" s="1" t="s">
        <v>94</v>
      </c>
      <c r="EH3" s="1" t="s">
        <v>95</v>
      </c>
      <c r="EI3" s="1" t="s">
        <v>96</v>
      </c>
      <c r="EJ3" s="1" t="s">
        <v>97</v>
      </c>
      <c r="EK3" s="1" t="s">
        <v>98</v>
      </c>
      <c r="EL3" s="1" t="s">
        <v>99</v>
      </c>
      <c r="EM3" s="1" t="s">
        <v>100</v>
      </c>
      <c r="EN3" s="1" t="s">
        <v>101</v>
      </c>
      <c r="EO3" s="1" t="s">
        <v>102</v>
      </c>
      <c r="EP3" s="1" t="s">
        <v>82</v>
      </c>
      <c r="EQ3" s="1" t="s">
        <v>67</v>
      </c>
      <c r="ER3" s="1" t="s">
        <v>68</v>
      </c>
      <c r="ES3" s="1" t="s">
        <v>69</v>
      </c>
      <c r="ET3" s="1" t="s">
        <v>70</v>
      </c>
      <c r="EU3" s="1" t="s">
        <v>71</v>
      </c>
      <c r="EV3" s="1" t="s">
        <v>72</v>
      </c>
      <c r="EW3" s="1" t="s">
        <v>73</v>
      </c>
      <c r="EX3" s="1" t="s">
        <v>74</v>
      </c>
      <c r="EY3" s="1" t="s">
        <v>75</v>
      </c>
      <c r="EZ3" s="1" t="s">
        <v>76</v>
      </c>
      <c r="FA3" s="1" t="s">
        <v>92</v>
      </c>
      <c r="FB3" s="1" t="s">
        <v>93</v>
      </c>
      <c r="FC3" s="1" t="s">
        <v>94</v>
      </c>
      <c r="FD3" s="1" t="s">
        <v>95</v>
      </c>
      <c r="FE3" s="1" t="s">
        <v>96</v>
      </c>
      <c r="FF3" s="1" t="s">
        <v>97</v>
      </c>
      <c r="FG3" s="1" t="s">
        <v>98</v>
      </c>
      <c r="FH3" s="1" t="s">
        <v>99</v>
      </c>
      <c r="FI3" s="1" t="s">
        <v>100</v>
      </c>
      <c r="FJ3" s="1" t="s">
        <v>101</v>
      </c>
      <c r="FK3" s="1" t="s">
        <v>102</v>
      </c>
      <c r="FL3" s="1" t="s">
        <v>82</v>
      </c>
      <c r="FM3" s="1" t="s">
        <v>67</v>
      </c>
      <c r="FN3" s="1" t="s">
        <v>68</v>
      </c>
      <c r="FO3" s="1" t="s">
        <v>69</v>
      </c>
      <c r="FP3" s="1" t="s">
        <v>70</v>
      </c>
      <c r="FQ3" s="1" t="s">
        <v>71</v>
      </c>
      <c r="FR3" s="1" t="s">
        <v>72</v>
      </c>
      <c r="FS3" s="1" t="s">
        <v>73</v>
      </c>
      <c r="FT3" s="1" t="s">
        <v>74</v>
      </c>
      <c r="FU3" s="1" t="s">
        <v>75</v>
      </c>
      <c r="FV3" s="1" t="s">
        <v>76</v>
      </c>
      <c r="FW3" s="1" t="s">
        <v>92</v>
      </c>
      <c r="FX3" s="1" t="s">
        <v>93</v>
      </c>
      <c r="FY3" s="1" t="s">
        <v>94</v>
      </c>
      <c r="FZ3" s="1" t="s">
        <v>95</v>
      </c>
      <c r="GA3" s="1" t="s">
        <v>96</v>
      </c>
      <c r="GB3" s="1" t="s">
        <v>97</v>
      </c>
      <c r="GC3" s="1" t="s">
        <v>98</v>
      </c>
      <c r="GD3" s="1" t="s">
        <v>99</v>
      </c>
      <c r="GE3" s="1" t="s">
        <v>100</v>
      </c>
      <c r="GF3" s="1" t="s">
        <v>101</v>
      </c>
      <c r="GG3" s="1" t="s">
        <v>102</v>
      </c>
      <c r="GH3" s="1" t="s">
        <v>82</v>
      </c>
      <c r="GI3" s="1" t="s">
        <v>67</v>
      </c>
      <c r="GJ3" s="1" t="s">
        <v>68</v>
      </c>
      <c r="GK3" s="1" t="s">
        <v>69</v>
      </c>
      <c r="GL3" s="1" t="s">
        <v>70</v>
      </c>
      <c r="GM3" s="1" t="s">
        <v>71</v>
      </c>
      <c r="GN3" s="1" t="s">
        <v>72</v>
      </c>
      <c r="GO3" s="1" t="s">
        <v>73</v>
      </c>
      <c r="GP3" s="1" t="s">
        <v>74</v>
      </c>
      <c r="GQ3" s="1" t="s">
        <v>75</v>
      </c>
      <c r="GR3" s="1" t="s">
        <v>76</v>
      </c>
      <c r="GS3" s="1" t="s">
        <v>92</v>
      </c>
      <c r="GT3" s="1" t="s">
        <v>93</v>
      </c>
      <c r="GU3" s="1" t="s">
        <v>94</v>
      </c>
      <c r="GV3" s="1" t="s">
        <v>95</v>
      </c>
      <c r="GW3" s="1" t="s">
        <v>96</v>
      </c>
      <c r="GX3" s="1" t="s">
        <v>97</v>
      </c>
      <c r="GY3" s="1" t="s">
        <v>98</v>
      </c>
      <c r="GZ3" s="1" t="s">
        <v>99</v>
      </c>
      <c r="HA3" s="1" t="s">
        <v>100</v>
      </c>
      <c r="HB3" s="1" t="s">
        <v>101</v>
      </c>
      <c r="HC3" s="1" t="s">
        <v>102</v>
      </c>
      <c r="HD3" s="1" t="s">
        <v>82</v>
      </c>
      <c r="HE3" s="1" t="s">
        <v>67</v>
      </c>
      <c r="HF3" s="1" t="s">
        <v>68</v>
      </c>
      <c r="HG3" s="1" t="s">
        <v>69</v>
      </c>
      <c r="HH3" s="1" t="s">
        <v>70</v>
      </c>
      <c r="HI3" s="1" t="s">
        <v>71</v>
      </c>
      <c r="HJ3" s="1" t="s">
        <v>72</v>
      </c>
      <c r="HK3" s="1" t="s">
        <v>73</v>
      </c>
      <c r="HL3" s="1" t="s">
        <v>74</v>
      </c>
      <c r="HM3" s="1" t="s">
        <v>75</v>
      </c>
      <c r="HN3" s="1" t="s">
        <v>76</v>
      </c>
    </row>
    <row r="4" spans="1:222" s="9" customFormat="1" ht="15" customHeight="1" x14ac:dyDescent="0.2">
      <c r="A4" s="99" t="s">
        <v>103</v>
      </c>
      <c r="B4" s="100"/>
      <c r="C4" s="97">
        <v>210</v>
      </c>
      <c r="D4" s="97"/>
      <c r="E4" s="97"/>
      <c r="F4" s="97"/>
      <c r="G4" s="97"/>
      <c r="H4" s="97"/>
      <c r="I4" s="97"/>
      <c r="J4" s="97"/>
      <c r="K4" s="97"/>
      <c r="L4" s="97"/>
      <c r="M4" s="98"/>
      <c r="N4" s="97">
        <v>211</v>
      </c>
      <c r="O4" s="97"/>
      <c r="P4" s="97"/>
      <c r="Q4" s="97"/>
      <c r="R4" s="97"/>
      <c r="S4" s="97"/>
      <c r="T4" s="97"/>
      <c r="U4" s="97"/>
      <c r="V4" s="97"/>
      <c r="W4" s="97"/>
      <c r="X4" s="98"/>
      <c r="Y4" s="97">
        <v>220</v>
      </c>
      <c r="Z4" s="97"/>
      <c r="AA4" s="97"/>
      <c r="AB4" s="97"/>
      <c r="AC4" s="97"/>
      <c r="AD4" s="97"/>
      <c r="AE4" s="97"/>
      <c r="AF4" s="97"/>
      <c r="AG4" s="97"/>
      <c r="AH4" s="97"/>
      <c r="AI4" s="98"/>
      <c r="AJ4" s="97">
        <v>221</v>
      </c>
      <c r="AK4" s="97"/>
      <c r="AL4" s="97"/>
      <c r="AM4" s="97"/>
      <c r="AN4" s="97"/>
      <c r="AO4" s="97"/>
      <c r="AP4" s="97"/>
      <c r="AQ4" s="97"/>
      <c r="AR4" s="97"/>
      <c r="AS4" s="97"/>
      <c r="AT4" s="98"/>
      <c r="AU4" s="97">
        <v>230</v>
      </c>
      <c r="AV4" s="97"/>
      <c r="AW4" s="97"/>
      <c r="AX4" s="97"/>
      <c r="AY4" s="97"/>
      <c r="AZ4" s="97"/>
      <c r="BA4" s="97"/>
      <c r="BB4" s="97"/>
      <c r="BC4" s="97"/>
      <c r="BD4" s="97"/>
      <c r="BE4" s="98"/>
      <c r="BF4" s="97">
        <v>231</v>
      </c>
      <c r="BG4" s="97"/>
      <c r="BH4" s="97"/>
      <c r="BI4" s="97"/>
      <c r="BJ4" s="97"/>
      <c r="BK4" s="97"/>
      <c r="BL4" s="97"/>
      <c r="BM4" s="97"/>
      <c r="BN4" s="97"/>
      <c r="BO4" s="97"/>
      <c r="BP4" s="98"/>
      <c r="BQ4" s="97">
        <v>240</v>
      </c>
      <c r="BR4" s="97"/>
      <c r="BS4" s="97"/>
      <c r="BT4" s="97"/>
      <c r="BU4" s="97"/>
      <c r="BV4" s="97"/>
      <c r="BW4" s="97"/>
      <c r="BX4" s="97"/>
      <c r="BY4" s="97"/>
      <c r="BZ4" s="97"/>
      <c r="CA4" s="98"/>
      <c r="CB4" s="97">
        <v>241</v>
      </c>
      <c r="CC4" s="97"/>
      <c r="CD4" s="97"/>
      <c r="CE4" s="97"/>
      <c r="CF4" s="97"/>
      <c r="CG4" s="97"/>
      <c r="CH4" s="97"/>
      <c r="CI4" s="97"/>
      <c r="CJ4" s="97"/>
      <c r="CK4" s="97"/>
      <c r="CL4" s="98"/>
      <c r="CM4" s="97">
        <v>250</v>
      </c>
      <c r="CN4" s="97"/>
      <c r="CO4" s="97"/>
      <c r="CP4" s="97"/>
      <c r="CQ4" s="97"/>
      <c r="CR4" s="97"/>
      <c r="CS4" s="97"/>
      <c r="CT4" s="97"/>
      <c r="CU4" s="97"/>
      <c r="CV4" s="97"/>
      <c r="CW4" s="98"/>
      <c r="CX4" s="97">
        <v>251</v>
      </c>
      <c r="CY4" s="97"/>
      <c r="CZ4" s="97"/>
      <c r="DA4" s="97"/>
      <c r="DB4" s="97"/>
      <c r="DC4" s="97"/>
      <c r="DD4" s="97"/>
      <c r="DE4" s="97"/>
      <c r="DF4" s="97"/>
      <c r="DG4" s="97"/>
      <c r="DH4" s="98"/>
      <c r="DI4" s="97">
        <v>260</v>
      </c>
      <c r="DJ4" s="97"/>
      <c r="DK4" s="97"/>
      <c r="DL4" s="97"/>
      <c r="DM4" s="97"/>
      <c r="DN4" s="97"/>
      <c r="DO4" s="97"/>
      <c r="DP4" s="97"/>
      <c r="DQ4" s="97"/>
      <c r="DR4" s="97"/>
      <c r="DS4" s="98"/>
      <c r="DT4" s="97">
        <v>261</v>
      </c>
      <c r="DU4" s="97"/>
      <c r="DV4" s="97"/>
      <c r="DW4" s="97"/>
      <c r="DX4" s="97"/>
      <c r="DY4" s="97"/>
      <c r="DZ4" s="97"/>
      <c r="EA4" s="97"/>
      <c r="EB4" s="97"/>
      <c r="EC4" s="97"/>
      <c r="ED4" s="98"/>
      <c r="EE4" s="97">
        <v>270</v>
      </c>
      <c r="EF4" s="97"/>
      <c r="EG4" s="97"/>
      <c r="EH4" s="97"/>
      <c r="EI4" s="97"/>
      <c r="EJ4" s="97"/>
      <c r="EK4" s="97"/>
      <c r="EL4" s="97"/>
      <c r="EM4" s="97"/>
      <c r="EN4" s="97"/>
      <c r="EO4" s="98"/>
      <c r="EP4" s="97">
        <v>271</v>
      </c>
      <c r="EQ4" s="97"/>
      <c r="ER4" s="97"/>
      <c r="ES4" s="97"/>
      <c r="ET4" s="97"/>
      <c r="EU4" s="97"/>
      <c r="EV4" s="97"/>
      <c r="EW4" s="97"/>
      <c r="EX4" s="97"/>
      <c r="EY4" s="97"/>
      <c r="EZ4" s="98"/>
      <c r="FA4" s="97">
        <v>280</v>
      </c>
      <c r="FB4" s="97"/>
      <c r="FC4" s="97"/>
      <c r="FD4" s="97"/>
      <c r="FE4" s="97"/>
      <c r="FF4" s="97"/>
      <c r="FG4" s="97"/>
      <c r="FH4" s="97"/>
      <c r="FI4" s="97"/>
      <c r="FJ4" s="97"/>
      <c r="FK4" s="98"/>
      <c r="FL4" s="97">
        <v>281</v>
      </c>
      <c r="FM4" s="97"/>
      <c r="FN4" s="97"/>
      <c r="FO4" s="97"/>
      <c r="FP4" s="97"/>
      <c r="FQ4" s="97"/>
      <c r="FR4" s="97"/>
      <c r="FS4" s="97"/>
      <c r="FT4" s="97"/>
      <c r="FU4" s="97"/>
      <c r="FV4" s="98"/>
      <c r="FW4" s="116">
        <v>290</v>
      </c>
      <c r="FX4" s="97"/>
      <c r="FY4" s="97"/>
      <c r="FZ4" s="97"/>
      <c r="GA4" s="97"/>
      <c r="GB4" s="97"/>
      <c r="GC4" s="97"/>
      <c r="GD4" s="97"/>
      <c r="GE4" s="97"/>
      <c r="GF4" s="97"/>
      <c r="GG4" s="98"/>
      <c r="GH4" s="116">
        <v>291</v>
      </c>
      <c r="GI4" s="97"/>
      <c r="GJ4" s="97"/>
      <c r="GK4" s="97"/>
      <c r="GL4" s="97"/>
      <c r="GM4" s="97"/>
      <c r="GN4" s="97"/>
      <c r="GO4" s="97"/>
      <c r="GP4" s="97"/>
      <c r="GQ4" s="97"/>
      <c r="GR4" s="98"/>
      <c r="GS4" s="97">
        <v>300</v>
      </c>
      <c r="GT4" s="97"/>
      <c r="GU4" s="97"/>
      <c r="GV4" s="97"/>
      <c r="GW4" s="97"/>
      <c r="GX4" s="97"/>
      <c r="GY4" s="97"/>
      <c r="GZ4" s="97"/>
      <c r="HA4" s="97"/>
      <c r="HB4" s="97"/>
      <c r="HC4" s="98"/>
      <c r="HD4" s="97">
        <v>301</v>
      </c>
      <c r="HE4" s="97"/>
      <c r="HF4" s="97"/>
      <c r="HG4" s="97"/>
      <c r="HH4" s="97"/>
      <c r="HI4" s="97"/>
      <c r="HJ4" s="97"/>
      <c r="HK4" s="97"/>
      <c r="HL4" s="97"/>
      <c r="HM4" s="97"/>
      <c r="HN4" s="98"/>
    </row>
    <row r="5" spans="1:222" s="9" customFormat="1" ht="15" customHeight="1" x14ac:dyDescent="0.2">
      <c r="A5" s="103" t="s">
        <v>104</v>
      </c>
      <c r="B5" s="104"/>
      <c r="C5" s="105" t="s">
        <v>134</v>
      </c>
      <c r="D5" s="105"/>
      <c r="E5" s="105"/>
      <c r="F5" s="105"/>
      <c r="G5" s="105"/>
      <c r="H5" s="105"/>
      <c r="I5" s="105"/>
      <c r="J5" s="105"/>
      <c r="K5" s="105"/>
      <c r="L5" s="105"/>
      <c r="M5" s="106"/>
      <c r="N5" s="105" t="s">
        <v>134</v>
      </c>
      <c r="O5" s="105"/>
      <c r="P5" s="105"/>
      <c r="Q5" s="105"/>
      <c r="R5" s="105"/>
      <c r="S5" s="105"/>
      <c r="T5" s="105"/>
      <c r="U5" s="105"/>
      <c r="V5" s="105"/>
      <c r="W5" s="105"/>
      <c r="X5" s="106"/>
      <c r="Y5" s="105" t="s">
        <v>135</v>
      </c>
      <c r="Z5" s="105"/>
      <c r="AA5" s="105"/>
      <c r="AB5" s="105"/>
      <c r="AC5" s="105"/>
      <c r="AD5" s="105"/>
      <c r="AE5" s="105"/>
      <c r="AF5" s="105"/>
      <c r="AG5" s="105"/>
      <c r="AH5" s="105"/>
      <c r="AI5" s="106"/>
      <c r="AJ5" s="105" t="s">
        <v>135</v>
      </c>
      <c r="AK5" s="105"/>
      <c r="AL5" s="105"/>
      <c r="AM5" s="105"/>
      <c r="AN5" s="105"/>
      <c r="AO5" s="105"/>
      <c r="AP5" s="105"/>
      <c r="AQ5" s="105"/>
      <c r="AR5" s="105"/>
      <c r="AS5" s="105"/>
      <c r="AT5" s="106"/>
      <c r="AU5" s="105" t="s">
        <v>136</v>
      </c>
      <c r="AV5" s="105"/>
      <c r="AW5" s="105"/>
      <c r="AX5" s="105"/>
      <c r="AY5" s="105"/>
      <c r="AZ5" s="105"/>
      <c r="BA5" s="105"/>
      <c r="BB5" s="105"/>
      <c r="BC5" s="105"/>
      <c r="BD5" s="105"/>
      <c r="BE5" s="106"/>
      <c r="BF5" s="105" t="s">
        <v>136</v>
      </c>
      <c r="BG5" s="105"/>
      <c r="BH5" s="105"/>
      <c r="BI5" s="105"/>
      <c r="BJ5" s="105"/>
      <c r="BK5" s="105"/>
      <c r="BL5" s="105"/>
      <c r="BM5" s="105"/>
      <c r="BN5" s="105"/>
      <c r="BO5" s="105"/>
      <c r="BP5" s="106"/>
      <c r="BQ5" s="105" t="s">
        <v>166</v>
      </c>
      <c r="BR5" s="105"/>
      <c r="BS5" s="105"/>
      <c r="BT5" s="105"/>
      <c r="BU5" s="105"/>
      <c r="BV5" s="105"/>
      <c r="BW5" s="105"/>
      <c r="BX5" s="105"/>
      <c r="BY5" s="105"/>
      <c r="BZ5" s="105"/>
      <c r="CA5" s="106"/>
      <c r="CB5" s="105" t="s">
        <v>166</v>
      </c>
      <c r="CC5" s="105"/>
      <c r="CD5" s="105"/>
      <c r="CE5" s="105"/>
      <c r="CF5" s="105"/>
      <c r="CG5" s="105"/>
      <c r="CH5" s="105"/>
      <c r="CI5" s="105"/>
      <c r="CJ5" s="105"/>
      <c r="CK5" s="105"/>
      <c r="CL5" s="106"/>
      <c r="CM5" s="105" t="s">
        <v>167</v>
      </c>
      <c r="CN5" s="105"/>
      <c r="CO5" s="105"/>
      <c r="CP5" s="105"/>
      <c r="CQ5" s="105"/>
      <c r="CR5" s="105"/>
      <c r="CS5" s="105"/>
      <c r="CT5" s="105"/>
      <c r="CU5" s="105"/>
      <c r="CV5" s="105"/>
      <c r="CW5" s="106"/>
      <c r="CX5" s="105" t="s">
        <v>167</v>
      </c>
      <c r="CY5" s="105"/>
      <c r="CZ5" s="105"/>
      <c r="DA5" s="105"/>
      <c r="DB5" s="105"/>
      <c r="DC5" s="105"/>
      <c r="DD5" s="105"/>
      <c r="DE5" s="105"/>
      <c r="DF5" s="105"/>
      <c r="DG5" s="105"/>
      <c r="DH5" s="106"/>
      <c r="DI5" s="105" t="s">
        <v>168</v>
      </c>
      <c r="DJ5" s="105"/>
      <c r="DK5" s="105"/>
      <c r="DL5" s="105"/>
      <c r="DM5" s="105"/>
      <c r="DN5" s="105"/>
      <c r="DO5" s="105"/>
      <c r="DP5" s="105"/>
      <c r="DQ5" s="105"/>
      <c r="DR5" s="105"/>
      <c r="DS5" s="106"/>
      <c r="DT5" s="105" t="s">
        <v>168</v>
      </c>
      <c r="DU5" s="105"/>
      <c r="DV5" s="105"/>
      <c r="DW5" s="105"/>
      <c r="DX5" s="105"/>
      <c r="DY5" s="105"/>
      <c r="DZ5" s="105"/>
      <c r="EA5" s="105"/>
      <c r="EB5" s="105"/>
      <c r="EC5" s="105"/>
      <c r="ED5" s="106"/>
      <c r="EE5" s="105" t="s">
        <v>169</v>
      </c>
      <c r="EF5" s="105"/>
      <c r="EG5" s="105"/>
      <c r="EH5" s="105"/>
      <c r="EI5" s="105"/>
      <c r="EJ5" s="105"/>
      <c r="EK5" s="105"/>
      <c r="EL5" s="105"/>
      <c r="EM5" s="105"/>
      <c r="EN5" s="105"/>
      <c r="EO5" s="106"/>
      <c r="EP5" s="105" t="s">
        <v>169</v>
      </c>
      <c r="EQ5" s="105"/>
      <c r="ER5" s="105"/>
      <c r="ES5" s="105"/>
      <c r="ET5" s="105"/>
      <c r="EU5" s="105"/>
      <c r="EV5" s="105"/>
      <c r="EW5" s="105"/>
      <c r="EX5" s="105"/>
      <c r="EY5" s="105"/>
      <c r="EZ5" s="106"/>
      <c r="FA5" s="105" t="s">
        <v>170</v>
      </c>
      <c r="FB5" s="105"/>
      <c r="FC5" s="105"/>
      <c r="FD5" s="105"/>
      <c r="FE5" s="105"/>
      <c r="FF5" s="105"/>
      <c r="FG5" s="105"/>
      <c r="FH5" s="105"/>
      <c r="FI5" s="105"/>
      <c r="FJ5" s="105"/>
      <c r="FK5" s="106"/>
      <c r="FL5" s="117" t="s">
        <v>170</v>
      </c>
      <c r="FM5" s="105"/>
      <c r="FN5" s="105"/>
      <c r="FO5" s="105"/>
      <c r="FP5" s="105"/>
      <c r="FQ5" s="105"/>
      <c r="FR5" s="105"/>
      <c r="FS5" s="105"/>
      <c r="FT5" s="105"/>
      <c r="FU5" s="105"/>
      <c r="FV5" s="106"/>
      <c r="FW5" s="105" t="s">
        <v>180</v>
      </c>
      <c r="FX5" s="105"/>
      <c r="FY5" s="105"/>
      <c r="FZ5" s="105"/>
      <c r="GA5" s="105"/>
      <c r="GB5" s="105"/>
      <c r="GC5" s="105"/>
      <c r="GD5" s="105"/>
      <c r="GE5" s="105"/>
      <c r="GF5" s="105"/>
      <c r="GG5" s="106"/>
      <c r="GH5" s="105" t="s">
        <v>180</v>
      </c>
      <c r="GI5" s="105"/>
      <c r="GJ5" s="105"/>
      <c r="GK5" s="105"/>
      <c r="GL5" s="105"/>
      <c r="GM5" s="105"/>
      <c r="GN5" s="105"/>
      <c r="GO5" s="105"/>
      <c r="GP5" s="105"/>
      <c r="GQ5" s="105"/>
      <c r="GR5" s="106"/>
      <c r="GS5" s="105" t="s">
        <v>181</v>
      </c>
      <c r="GT5" s="105"/>
      <c r="GU5" s="105"/>
      <c r="GV5" s="105"/>
      <c r="GW5" s="105"/>
      <c r="GX5" s="105"/>
      <c r="GY5" s="105"/>
      <c r="GZ5" s="105"/>
      <c r="HA5" s="105"/>
      <c r="HB5" s="105"/>
      <c r="HC5" s="106"/>
      <c r="HD5" s="105" t="s">
        <v>181</v>
      </c>
      <c r="HE5" s="105"/>
      <c r="HF5" s="105"/>
      <c r="HG5" s="105"/>
      <c r="HH5" s="105"/>
      <c r="HI5" s="105"/>
      <c r="HJ5" s="105"/>
      <c r="HK5" s="105"/>
      <c r="HL5" s="105"/>
      <c r="HM5" s="105"/>
      <c r="HN5" s="106"/>
    </row>
    <row r="6" spans="1:222" s="9" customFormat="1" ht="13.5" customHeight="1" x14ac:dyDescent="0.2">
      <c r="A6" s="107" t="s">
        <v>105</v>
      </c>
      <c r="B6" s="108"/>
      <c r="C6" s="10"/>
      <c r="D6" s="101" t="s">
        <v>106</v>
      </c>
      <c r="E6" s="101"/>
      <c r="F6" s="101"/>
      <c r="G6" s="101"/>
      <c r="H6" s="101"/>
      <c r="I6" s="101"/>
      <c r="J6" s="101"/>
      <c r="K6" s="101"/>
      <c r="L6" s="101"/>
      <c r="M6" s="102"/>
      <c r="N6" s="10"/>
      <c r="O6" s="101" t="s">
        <v>107</v>
      </c>
      <c r="P6" s="101"/>
      <c r="Q6" s="101"/>
      <c r="R6" s="101"/>
      <c r="S6" s="101"/>
      <c r="T6" s="101"/>
      <c r="U6" s="101"/>
      <c r="V6" s="101"/>
      <c r="W6" s="101"/>
      <c r="X6" s="102"/>
      <c r="Y6" s="10"/>
      <c r="Z6" s="101" t="s">
        <v>106</v>
      </c>
      <c r="AA6" s="101"/>
      <c r="AB6" s="101"/>
      <c r="AC6" s="101"/>
      <c r="AD6" s="101"/>
      <c r="AE6" s="101"/>
      <c r="AF6" s="101"/>
      <c r="AG6" s="101"/>
      <c r="AH6" s="101"/>
      <c r="AI6" s="102"/>
      <c r="AJ6" s="10"/>
      <c r="AK6" s="101" t="s">
        <v>107</v>
      </c>
      <c r="AL6" s="101"/>
      <c r="AM6" s="101"/>
      <c r="AN6" s="101"/>
      <c r="AO6" s="101"/>
      <c r="AP6" s="101"/>
      <c r="AQ6" s="101"/>
      <c r="AR6" s="101"/>
      <c r="AS6" s="101"/>
      <c r="AT6" s="102"/>
      <c r="AU6" s="10"/>
      <c r="AV6" s="101" t="s">
        <v>106</v>
      </c>
      <c r="AW6" s="101"/>
      <c r="AX6" s="101"/>
      <c r="AY6" s="101"/>
      <c r="AZ6" s="101"/>
      <c r="BA6" s="101"/>
      <c r="BB6" s="101"/>
      <c r="BC6" s="101"/>
      <c r="BD6" s="101"/>
      <c r="BE6" s="102"/>
      <c r="BF6" s="10"/>
      <c r="BG6" s="101" t="s">
        <v>107</v>
      </c>
      <c r="BH6" s="101"/>
      <c r="BI6" s="101"/>
      <c r="BJ6" s="101"/>
      <c r="BK6" s="101"/>
      <c r="BL6" s="101"/>
      <c r="BM6" s="101"/>
      <c r="BN6" s="101"/>
      <c r="BO6" s="101"/>
      <c r="BP6" s="102"/>
      <c r="BQ6" s="10"/>
      <c r="BR6" s="101" t="s">
        <v>106</v>
      </c>
      <c r="BS6" s="101"/>
      <c r="BT6" s="101"/>
      <c r="BU6" s="101"/>
      <c r="BV6" s="101"/>
      <c r="BW6" s="101"/>
      <c r="BX6" s="101"/>
      <c r="BY6" s="101"/>
      <c r="BZ6" s="101"/>
      <c r="CA6" s="102"/>
      <c r="CB6" s="10"/>
      <c r="CC6" s="101" t="s">
        <v>107</v>
      </c>
      <c r="CD6" s="101"/>
      <c r="CE6" s="101"/>
      <c r="CF6" s="101"/>
      <c r="CG6" s="101"/>
      <c r="CH6" s="101"/>
      <c r="CI6" s="101"/>
      <c r="CJ6" s="101"/>
      <c r="CK6" s="101"/>
      <c r="CL6" s="102"/>
      <c r="CM6" s="10"/>
      <c r="CN6" s="101" t="s">
        <v>106</v>
      </c>
      <c r="CO6" s="101"/>
      <c r="CP6" s="101"/>
      <c r="CQ6" s="101"/>
      <c r="CR6" s="101"/>
      <c r="CS6" s="101"/>
      <c r="CT6" s="101"/>
      <c r="CU6" s="101"/>
      <c r="CV6" s="101"/>
      <c r="CW6" s="102"/>
      <c r="CX6" s="10"/>
      <c r="CY6" s="101" t="s">
        <v>107</v>
      </c>
      <c r="CZ6" s="101"/>
      <c r="DA6" s="101"/>
      <c r="DB6" s="101"/>
      <c r="DC6" s="101"/>
      <c r="DD6" s="101"/>
      <c r="DE6" s="101"/>
      <c r="DF6" s="101"/>
      <c r="DG6" s="101"/>
      <c r="DH6" s="102"/>
      <c r="DI6" s="10"/>
      <c r="DJ6" s="101" t="s">
        <v>106</v>
      </c>
      <c r="DK6" s="101"/>
      <c r="DL6" s="101"/>
      <c r="DM6" s="101"/>
      <c r="DN6" s="101"/>
      <c r="DO6" s="101"/>
      <c r="DP6" s="101"/>
      <c r="DQ6" s="101"/>
      <c r="DR6" s="101"/>
      <c r="DS6" s="102"/>
      <c r="DT6" s="10"/>
      <c r="DU6" s="101" t="s">
        <v>107</v>
      </c>
      <c r="DV6" s="101"/>
      <c r="DW6" s="101"/>
      <c r="DX6" s="101"/>
      <c r="DY6" s="101"/>
      <c r="DZ6" s="101"/>
      <c r="EA6" s="101"/>
      <c r="EB6" s="101"/>
      <c r="EC6" s="101"/>
      <c r="ED6" s="102"/>
      <c r="EE6" s="10"/>
      <c r="EF6" s="101" t="s">
        <v>106</v>
      </c>
      <c r="EG6" s="101"/>
      <c r="EH6" s="101"/>
      <c r="EI6" s="101"/>
      <c r="EJ6" s="101"/>
      <c r="EK6" s="101"/>
      <c r="EL6" s="101"/>
      <c r="EM6" s="101"/>
      <c r="EN6" s="101"/>
      <c r="EO6" s="102"/>
      <c r="EP6" s="10"/>
      <c r="EQ6" s="101" t="s">
        <v>107</v>
      </c>
      <c r="ER6" s="101"/>
      <c r="ES6" s="101"/>
      <c r="ET6" s="101"/>
      <c r="EU6" s="101"/>
      <c r="EV6" s="101"/>
      <c r="EW6" s="101"/>
      <c r="EX6" s="101"/>
      <c r="EY6" s="101"/>
      <c r="EZ6" s="102"/>
      <c r="FA6" s="10"/>
      <c r="FB6" s="101" t="s">
        <v>106</v>
      </c>
      <c r="FC6" s="101"/>
      <c r="FD6" s="101"/>
      <c r="FE6" s="101"/>
      <c r="FF6" s="101"/>
      <c r="FG6" s="101"/>
      <c r="FH6" s="101"/>
      <c r="FI6" s="101"/>
      <c r="FJ6" s="101"/>
      <c r="FK6" s="102"/>
      <c r="FL6" s="10"/>
      <c r="FM6" s="101" t="s">
        <v>107</v>
      </c>
      <c r="FN6" s="101"/>
      <c r="FO6" s="101"/>
      <c r="FP6" s="101"/>
      <c r="FQ6" s="101"/>
      <c r="FR6" s="101"/>
      <c r="FS6" s="101"/>
      <c r="FT6" s="101"/>
      <c r="FU6" s="101"/>
      <c r="FV6" s="102"/>
      <c r="FW6" s="10"/>
      <c r="FX6" s="114" t="s">
        <v>106</v>
      </c>
      <c r="FY6" s="115"/>
      <c r="FZ6" s="115"/>
      <c r="GA6" s="115"/>
      <c r="GB6" s="115"/>
      <c r="GC6" s="115"/>
      <c r="GD6" s="115"/>
      <c r="GE6" s="115"/>
      <c r="GF6" s="115"/>
      <c r="GG6" s="102"/>
      <c r="GH6" s="10"/>
      <c r="GI6" s="114" t="s">
        <v>107</v>
      </c>
      <c r="GJ6" s="115"/>
      <c r="GK6" s="115"/>
      <c r="GL6" s="115"/>
      <c r="GM6" s="115"/>
      <c r="GN6" s="115"/>
      <c r="GO6" s="115"/>
      <c r="GP6" s="115"/>
      <c r="GQ6" s="115"/>
      <c r="GR6" s="102"/>
      <c r="GS6" s="10"/>
      <c r="GT6" s="101" t="s">
        <v>106</v>
      </c>
      <c r="GU6" s="101"/>
      <c r="GV6" s="101"/>
      <c r="GW6" s="101"/>
      <c r="GX6" s="101"/>
      <c r="GY6" s="101"/>
      <c r="GZ6" s="101"/>
      <c r="HA6" s="101"/>
      <c r="HB6" s="101"/>
      <c r="HC6" s="102"/>
      <c r="HD6" s="10"/>
      <c r="HE6" s="101" t="s">
        <v>107</v>
      </c>
      <c r="HF6" s="101"/>
      <c r="HG6" s="101"/>
      <c r="HH6" s="101"/>
      <c r="HI6" s="101"/>
      <c r="HJ6" s="101"/>
      <c r="HK6" s="101"/>
      <c r="HL6" s="101"/>
      <c r="HM6" s="101"/>
      <c r="HN6" s="102"/>
    </row>
    <row r="7" spans="1:222" ht="13.5" customHeight="1" x14ac:dyDescent="0.2">
      <c r="A7" s="109"/>
      <c r="B7" s="110"/>
      <c r="C7" s="10" t="s">
        <v>108</v>
      </c>
      <c r="D7" s="11"/>
      <c r="E7" s="11"/>
      <c r="F7" s="11"/>
      <c r="G7" s="11"/>
      <c r="H7" s="11"/>
      <c r="I7" s="11"/>
      <c r="J7" s="11"/>
      <c r="K7" s="11"/>
      <c r="L7" s="11"/>
      <c r="M7" s="12"/>
      <c r="N7" s="10" t="s">
        <v>109</v>
      </c>
      <c r="O7" s="11"/>
      <c r="P7" s="11"/>
      <c r="Q7" s="11"/>
      <c r="R7" s="11"/>
      <c r="S7" s="11"/>
      <c r="T7" s="11"/>
      <c r="U7" s="11"/>
      <c r="V7" s="11"/>
      <c r="W7" s="11"/>
      <c r="X7" s="12"/>
      <c r="Y7" s="10" t="s">
        <v>108</v>
      </c>
      <c r="Z7" s="11"/>
      <c r="AA7" s="11"/>
      <c r="AB7" s="11"/>
      <c r="AC7" s="11"/>
      <c r="AD7" s="11"/>
      <c r="AE7" s="11"/>
      <c r="AF7" s="11"/>
      <c r="AG7" s="11"/>
      <c r="AH7" s="11"/>
      <c r="AI7" s="12"/>
      <c r="AJ7" s="10" t="s">
        <v>109</v>
      </c>
      <c r="AK7" s="11"/>
      <c r="AL7" s="11"/>
      <c r="AM7" s="11"/>
      <c r="AN7" s="11"/>
      <c r="AO7" s="11"/>
      <c r="AP7" s="11"/>
      <c r="AQ7" s="11"/>
      <c r="AR7" s="11"/>
      <c r="AS7" s="11"/>
      <c r="AT7" s="12"/>
      <c r="AU7" s="10" t="s">
        <v>108</v>
      </c>
      <c r="AV7" s="11"/>
      <c r="AW7" s="11"/>
      <c r="AX7" s="11"/>
      <c r="AY7" s="11"/>
      <c r="AZ7" s="11"/>
      <c r="BA7" s="11"/>
      <c r="BB7" s="11"/>
      <c r="BC7" s="11"/>
      <c r="BD7" s="11"/>
      <c r="BE7" s="12"/>
      <c r="BF7" s="10" t="s">
        <v>109</v>
      </c>
      <c r="BG7" s="11"/>
      <c r="BH7" s="11"/>
      <c r="BI7" s="11"/>
      <c r="BJ7" s="11"/>
      <c r="BK7" s="11"/>
      <c r="BL7" s="11"/>
      <c r="BM7" s="11"/>
      <c r="BN7" s="11"/>
      <c r="BO7" s="11"/>
      <c r="BP7" s="12"/>
      <c r="BQ7" s="10" t="s">
        <v>108</v>
      </c>
      <c r="BR7" s="11"/>
      <c r="BS7" s="11"/>
      <c r="BT7" s="11"/>
      <c r="BU7" s="11"/>
      <c r="BV7" s="11"/>
      <c r="BW7" s="11"/>
      <c r="BX7" s="11"/>
      <c r="BY7" s="11"/>
      <c r="BZ7" s="11"/>
      <c r="CA7" s="12"/>
      <c r="CB7" s="10" t="s">
        <v>109</v>
      </c>
      <c r="CC7" s="11"/>
      <c r="CD7" s="11"/>
      <c r="CE7" s="11"/>
      <c r="CF7" s="11"/>
      <c r="CG7" s="11"/>
      <c r="CH7" s="11"/>
      <c r="CI7" s="11"/>
      <c r="CJ7" s="11"/>
      <c r="CK7" s="11"/>
      <c r="CL7" s="12"/>
      <c r="CM7" s="10" t="s">
        <v>108</v>
      </c>
      <c r="CN7" s="11"/>
      <c r="CO7" s="11"/>
      <c r="CP7" s="11"/>
      <c r="CQ7" s="11"/>
      <c r="CR7" s="11"/>
      <c r="CS7" s="11"/>
      <c r="CT7" s="11"/>
      <c r="CU7" s="11"/>
      <c r="CV7" s="11"/>
      <c r="CW7" s="12"/>
      <c r="CX7" s="10" t="s">
        <v>109</v>
      </c>
      <c r="CY7" s="11"/>
      <c r="CZ7" s="11"/>
      <c r="DA7" s="11"/>
      <c r="DB7" s="11"/>
      <c r="DC7" s="11"/>
      <c r="DD7" s="11"/>
      <c r="DE7" s="11"/>
      <c r="DF7" s="11"/>
      <c r="DG7" s="11"/>
      <c r="DH7" s="12"/>
      <c r="DI7" s="10" t="s">
        <v>108</v>
      </c>
      <c r="DJ7" s="11"/>
      <c r="DK7" s="11"/>
      <c r="DL7" s="11"/>
      <c r="DM7" s="11"/>
      <c r="DN7" s="11"/>
      <c r="DO7" s="11"/>
      <c r="DP7" s="11"/>
      <c r="DQ7" s="11"/>
      <c r="DR7" s="11"/>
      <c r="DS7" s="12"/>
      <c r="DT7" s="10" t="s">
        <v>109</v>
      </c>
      <c r="DU7" s="11"/>
      <c r="DV7" s="11"/>
      <c r="DW7" s="11"/>
      <c r="DX7" s="11"/>
      <c r="DY7" s="11"/>
      <c r="DZ7" s="11"/>
      <c r="EA7" s="11"/>
      <c r="EB7" s="11"/>
      <c r="EC7" s="11"/>
      <c r="ED7" s="12"/>
      <c r="EE7" s="10" t="s">
        <v>108</v>
      </c>
      <c r="EF7" s="11"/>
      <c r="EG7" s="11"/>
      <c r="EH7" s="11"/>
      <c r="EI7" s="11"/>
      <c r="EJ7" s="11"/>
      <c r="EK7" s="11"/>
      <c r="EL7" s="11"/>
      <c r="EM7" s="11"/>
      <c r="EN7" s="11"/>
      <c r="EO7" s="12"/>
      <c r="EP7" s="10" t="s">
        <v>109</v>
      </c>
      <c r="EQ7" s="11"/>
      <c r="ER7" s="11"/>
      <c r="ES7" s="11"/>
      <c r="ET7" s="11"/>
      <c r="EU7" s="11"/>
      <c r="EV7" s="11"/>
      <c r="EW7" s="11"/>
      <c r="EX7" s="11"/>
      <c r="EY7" s="11"/>
      <c r="EZ7" s="12"/>
      <c r="FA7" s="10" t="s">
        <v>108</v>
      </c>
      <c r="FB7" s="11"/>
      <c r="FC7" s="11"/>
      <c r="FD7" s="11"/>
      <c r="FE7" s="11"/>
      <c r="FF7" s="11"/>
      <c r="FG7" s="11"/>
      <c r="FH7" s="11"/>
      <c r="FI7" s="11"/>
      <c r="FJ7" s="11"/>
      <c r="FK7" s="12"/>
      <c r="FL7" s="10" t="s">
        <v>109</v>
      </c>
      <c r="FM7" s="11"/>
      <c r="FN7" s="11"/>
      <c r="FO7" s="11"/>
      <c r="FP7" s="11"/>
      <c r="FQ7" s="11"/>
      <c r="FR7" s="11"/>
      <c r="FS7" s="11"/>
      <c r="FT7" s="11"/>
      <c r="FU7" s="11"/>
      <c r="FV7" s="12"/>
      <c r="FW7" s="10" t="s">
        <v>108</v>
      </c>
      <c r="FX7" s="11"/>
      <c r="FY7" s="11"/>
      <c r="FZ7" s="11"/>
      <c r="GA7" s="11"/>
      <c r="GB7" s="11"/>
      <c r="GC7" s="11"/>
      <c r="GD7" s="11"/>
      <c r="GE7" s="11"/>
      <c r="GF7" s="11"/>
      <c r="GG7" s="12"/>
      <c r="GH7" s="10" t="s">
        <v>109</v>
      </c>
      <c r="GI7" s="11"/>
      <c r="GJ7" s="11"/>
      <c r="GK7" s="11"/>
      <c r="GL7" s="11"/>
      <c r="GM7" s="11"/>
      <c r="GN7" s="11"/>
      <c r="GO7" s="11"/>
      <c r="GP7" s="11"/>
      <c r="GQ7" s="11"/>
      <c r="GR7" s="12"/>
      <c r="GS7" s="10" t="s">
        <v>108</v>
      </c>
      <c r="GT7" s="11"/>
      <c r="GU7" s="11"/>
      <c r="GV7" s="11"/>
      <c r="GW7" s="11"/>
      <c r="GX7" s="11"/>
      <c r="GY7" s="11"/>
      <c r="GZ7" s="11"/>
      <c r="HA7" s="11"/>
      <c r="HB7" s="11"/>
      <c r="HC7" s="12"/>
      <c r="HD7" s="10" t="s">
        <v>109</v>
      </c>
      <c r="HE7" s="11"/>
      <c r="HF7" s="11"/>
      <c r="HG7" s="11"/>
      <c r="HH7" s="11"/>
      <c r="HI7" s="11"/>
      <c r="HJ7" s="11"/>
      <c r="HK7" s="11"/>
      <c r="HL7" s="11"/>
      <c r="HM7" s="11"/>
      <c r="HN7" s="12"/>
    </row>
    <row r="8" spans="1:222" ht="13.5" customHeight="1" x14ac:dyDescent="0.2">
      <c r="A8" s="109"/>
      <c r="B8" s="110"/>
      <c r="C8" s="13"/>
      <c r="D8" s="14" t="s">
        <v>110</v>
      </c>
      <c r="E8" s="14" t="s">
        <v>111</v>
      </c>
      <c r="F8" s="14" t="s">
        <v>112</v>
      </c>
      <c r="G8" s="14" t="s">
        <v>113</v>
      </c>
      <c r="H8" s="14" t="s">
        <v>114</v>
      </c>
      <c r="I8" s="14" t="s">
        <v>115</v>
      </c>
      <c r="J8" s="14" t="s">
        <v>116</v>
      </c>
      <c r="K8" s="14" t="s">
        <v>117</v>
      </c>
      <c r="L8" s="14" t="s">
        <v>118</v>
      </c>
      <c r="M8" s="15" t="s">
        <v>119</v>
      </c>
      <c r="N8" s="13"/>
      <c r="O8" s="14" t="s">
        <v>110</v>
      </c>
      <c r="P8" s="14" t="s">
        <v>111</v>
      </c>
      <c r="Q8" s="14" t="s">
        <v>112</v>
      </c>
      <c r="R8" s="14" t="s">
        <v>113</v>
      </c>
      <c r="S8" s="14" t="s">
        <v>114</v>
      </c>
      <c r="T8" s="14" t="s">
        <v>115</v>
      </c>
      <c r="U8" s="14" t="s">
        <v>116</v>
      </c>
      <c r="V8" s="14" t="s">
        <v>117</v>
      </c>
      <c r="W8" s="14" t="s">
        <v>118</v>
      </c>
      <c r="X8" s="15" t="s">
        <v>119</v>
      </c>
      <c r="Y8" s="13"/>
      <c r="Z8" s="14" t="s">
        <v>110</v>
      </c>
      <c r="AA8" s="14" t="s">
        <v>111</v>
      </c>
      <c r="AB8" s="14" t="s">
        <v>112</v>
      </c>
      <c r="AC8" s="14" t="s">
        <v>113</v>
      </c>
      <c r="AD8" s="14" t="s">
        <v>114</v>
      </c>
      <c r="AE8" s="14" t="s">
        <v>115</v>
      </c>
      <c r="AF8" s="14" t="s">
        <v>116</v>
      </c>
      <c r="AG8" s="14" t="s">
        <v>117</v>
      </c>
      <c r="AH8" s="14" t="s">
        <v>118</v>
      </c>
      <c r="AI8" s="15" t="s">
        <v>119</v>
      </c>
      <c r="AJ8" s="13"/>
      <c r="AK8" s="14" t="s">
        <v>110</v>
      </c>
      <c r="AL8" s="14" t="s">
        <v>111</v>
      </c>
      <c r="AM8" s="14" t="s">
        <v>112</v>
      </c>
      <c r="AN8" s="14" t="s">
        <v>113</v>
      </c>
      <c r="AO8" s="14" t="s">
        <v>114</v>
      </c>
      <c r="AP8" s="14" t="s">
        <v>115</v>
      </c>
      <c r="AQ8" s="14" t="s">
        <v>116</v>
      </c>
      <c r="AR8" s="14" t="s">
        <v>117</v>
      </c>
      <c r="AS8" s="14" t="s">
        <v>118</v>
      </c>
      <c r="AT8" s="15" t="s">
        <v>119</v>
      </c>
      <c r="AU8" s="13"/>
      <c r="AV8" s="14" t="s">
        <v>110</v>
      </c>
      <c r="AW8" s="14" t="s">
        <v>111</v>
      </c>
      <c r="AX8" s="14" t="s">
        <v>112</v>
      </c>
      <c r="AY8" s="14" t="s">
        <v>113</v>
      </c>
      <c r="AZ8" s="14" t="s">
        <v>114</v>
      </c>
      <c r="BA8" s="14" t="s">
        <v>115</v>
      </c>
      <c r="BB8" s="14" t="s">
        <v>116</v>
      </c>
      <c r="BC8" s="14" t="s">
        <v>117</v>
      </c>
      <c r="BD8" s="14" t="s">
        <v>118</v>
      </c>
      <c r="BE8" s="15" t="s">
        <v>119</v>
      </c>
      <c r="BF8" s="13"/>
      <c r="BG8" s="14" t="s">
        <v>110</v>
      </c>
      <c r="BH8" s="14" t="s">
        <v>111</v>
      </c>
      <c r="BI8" s="14" t="s">
        <v>112</v>
      </c>
      <c r="BJ8" s="14" t="s">
        <v>113</v>
      </c>
      <c r="BK8" s="14" t="s">
        <v>114</v>
      </c>
      <c r="BL8" s="14" t="s">
        <v>115</v>
      </c>
      <c r="BM8" s="14" t="s">
        <v>116</v>
      </c>
      <c r="BN8" s="14" t="s">
        <v>117</v>
      </c>
      <c r="BO8" s="14" t="s">
        <v>118</v>
      </c>
      <c r="BP8" s="15" t="s">
        <v>119</v>
      </c>
      <c r="BQ8" s="13"/>
      <c r="BR8" s="14" t="s">
        <v>110</v>
      </c>
      <c r="BS8" s="14" t="s">
        <v>111</v>
      </c>
      <c r="BT8" s="14" t="s">
        <v>112</v>
      </c>
      <c r="BU8" s="14" t="s">
        <v>113</v>
      </c>
      <c r="BV8" s="14" t="s">
        <v>114</v>
      </c>
      <c r="BW8" s="14" t="s">
        <v>115</v>
      </c>
      <c r="BX8" s="14" t="s">
        <v>116</v>
      </c>
      <c r="BY8" s="14" t="s">
        <v>117</v>
      </c>
      <c r="BZ8" s="14" t="s">
        <v>118</v>
      </c>
      <c r="CA8" s="15" t="s">
        <v>119</v>
      </c>
      <c r="CB8" s="13"/>
      <c r="CC8" s="14" t="s">
        <v>110</v>
      </c>
      <c r="CD8" s="14" t="s">
        <v>111</v>
      </c>
      <c r="CE8" s="14" t="s">
        <v>112</v>
      </c>
      <c r="CF8" s="14" t="s">
        <v>113</v>
      </c>
      <c r="CG8" s="14" t="s">
        <v>114</v>
      </c>
      <c r="CH8" s="14" t="s">
        <v>115</v>
      </c>
      <c r="CI8" s="14" t="s">
        <v>116</v>
      </c>
      <c r="CJ8" s="14" t="s">
        <v>117</v>
      </c>
      <c r="CK8" s="14" t="s">
        <v>118</v>
      </c>
      <c r="CL8" s="15" t="s">
        <v>119</v>
      </c>
      <c r="CM8" s="13"/>
      <c r="CN8" s="14" t="s">
        <v>110</v>
      </c>
      <c r="CO8" s="14" t="s">
        <v>111</v>
      </c>
      <c r="CP8" s="14" t="s">
        <v>112</v>
      </c>
      <c r="CQ8" s="14" t="s">
        <v>113</v>
      </c>
      <c r="CR8" s="14" t="s">
        <v>114</v>
      </c>
      <c r="CS8" s="14" t="s">
        <v>115</v>
      </c>
      <c r="CT8" s="14" t="s">
        <v>116</v>
      </c>
      <c r="CU8" s="14" t="s">
        <v>117</v>
      </c>
      <c r="CV8" s="14" t="s">
        <v>118</v>
      </c>
      <c r="CW8" s="15" t="s">
        <v>119</v>
      </c>
      <c r="CX8" s="13"/>
      <c r="CY8" s="14" t="s">
        <v>110</v>
      </c>
      <c r="CZ8" s="14" t="s">
        <v>111</v>
      </c>
      <c r="DA8" s="14" t="s">
        <v>112</v>
      </c>
      <c r="DB8" s="14" t="s">
        <v>113</v>
      </c>
      <c r="DC8" s="14" t="s">
        <v>114</v>
      </c>
      <c r="DD8" s="14" t="s">
        <v>115</v>
      </c>
      <c r="DE8" s="14" t="s">
        <v>116</v>
      </c>
      <c r="DF8" s="14" t="s">
        <v>117</v>
      </c>
      <c r="DG8" s="14" t="s">
        <v>118</v>
      </c>
      <c r="DH8" s="15" t="s">
        <v>119</v>
      </c>
      <c r="DI8" s="13"/>
      <c r="DJ8" s="14" t="s">
        <v>110</v>
      </c>
      <c r="DK8" s="14" t="s">
        <v>111</v>
      </c>
      <c r="DL8" s="14" t="s">
        <v>112</v>
      </c>
      <c r="DM8" s="14" t="s">
        <v>113</v>
      </c>
      <c r="DN8" s="14" t="s">
        <v>114</v>
      </c>
      <c r="DO8" s="14" t="s">
        <v>115</v>
      </c>
      <c r="DP8" s="14" t="s">
        <v>116</v>
      </c>
      <c r="DQ8" s="14" t="s">
        <v>117</v>
      </c>
      <c r="DR8" s="14" t="s">
        <v>118</v>
      </c>
      <c r="DS8" s="15" t="s">
        <v>119</v>
      </c>
      <c r="DT8" s="13"/>
      <c r="DU8" s="14" t="s">
        <v>110</v>
      </c>
      <c r="DV8" s="14" t="s">
        <v>111</v>
      </c>
      <c r="DW8" s="14" t="s">
        <v>112</v>
      </c>
      <c r="DX8" s="14" t="s">
        <v>113</v>
      </c>
      <c r="DY8" s="14" t="s">
        <v>114</v>
      </c>
      <c r="DZ8" s="14" t="s">
        <v>115</v>
      </c>
      <c r="EA8" s="14" t="s">
        <v>116</v>
      </c>
      <c r="EB8" s="14" t="s">
        <v>117</v>
      </c>
      <c r="EC8" s="14" t="s">
        <v>118</v>
      </c>
      <c r="ED8" s="15" t="s">
        <v>119</v>
      </c>
      <c r="EE8" s="13"/>
      <c r="EF8" s="14" t="s">
        <v>110</v>
      </c>
      <c r="EG8" s="14" t="s">
        <v>111</v>
      </c>
      <c r="EH8" s="14" t="s">
        <v>112</v>
      </c>
      <c r="EI8" s="14" t="s">
        <v>113</v>
      </c>
      <c r="EJ8" s="14" t="s">
        <v>114</v>
      </c>
      <c r="EK8" s="14" t="s">
        <v>115</v>
      </c>
      <c r="EL8" s="14" t="s">
        <v>116</v>
      </c>
      <c r="EM8" s="14" t="s">
        <v>117</v>
      </c>
      <c r="EN8" s="14" t="s">
        <v>118</v>
      </c>
      <c r="EO8" s="15" t="s">
        <v>119</v>
      </c>
      <c r="EP8" s="13"/>
      <c r="EQ8" s="14" t="s">
        <v>110</v>
      </c>
      <c r="ER8" s="14" t="s">
        <v>111</v>
      </c>
      <c r="ES8" s="14" t="s">
        <v>112</v>
      </c>
      <c r="ET8" s="14" t="s">
        <v>113</v>
      </c>
      <c r="EU8" s="14" t="s">
        <v>114</v>
      </c>
      <c r="EV8" s="14" t="s">
        <v>115</v>
      </c>
      <c r="EW8" s="14" t="s">
        <v>116</v>
      </c>
      <c r="EX8" s="14" t="s">
        <v>117</v>
      </c>
      <c r="EY8" s="14" t="s">
        <v>118</v>
      </c>
      <c r="EZ8" s="15" t="s">
        <v>119</v>
      </c>
      <c r="FA8" s="13"/>
      <c r="FB8" s="14" t="s">
        <v>110</v>
      </c>
      <c r="FC8" s="14" t="s">
        <v>111</v>
      </c>
      <c r="FD8" s="14" t="s">
        <v>112</v>
      </c>
      <c r="FE8" s="14" t="s">
        <v>113</v>
      </c>
      <c r="FF8" s="14" t="s">
        <v>114</v>
      </c>
      <c r="FG8" s="14" t="s">
        <v>115</v>
      </c>
      <c r="FH8" s="14" t="s">
        <v>116</v>
      </c>
      <c r="FI8" s="14" t="s">
        <v>117</v>
      </c>
      <c r="FJ8" s="14" t="s">
        <v>118</v>
      </c>
      <c r="FK8" s="15" t="s">
        <v>119</v>
      </c>
      <c r="FL8" s="13"/>
      <c r="FM8" s="14" t="s">
        <v>110</v>
      </c>
      <c r="FN8" s="14" t="s">
        <v>111</v>
      </c>
      <c r="FO8" s="14" t="s">
        <v>112</v>
      </c>
      <c r="FP8" s="14" t="s">
        <v>113</v>
      </c>
      <c r="FQ8" s="14" t="s">
        <v>114</v>
      </c>
      <c r="FR8" s="14" t="s">
        <v>115</v>
      </c>
      <c r="FS8" s="14" t="s">
        <v>116</v>
      </c>
      <c r="FT8" s="14" t="s">
        <v>117</v>
      </c>
      <c r="FU8" s="14" t="s">
        <v>118</v>
      </c>
      <c r="FV8" s="15" t="s">
        <v>119</v>
      </c>
      <c r="FW8" s="13"/>
      <c r="FX8" s="14" t="s">
        <v>110</v>
      </c>
      <c r="FY8" s="14" t="s">
        <v>111</v>
      </c>
      <c r="FZ8" s="14" t="s">
        <v>112</v>
      </c>
      <c r="GA8" s="14" t="s">
        <v>113</v>
      </c>
      <c r="GB8" s="14" t="s">
        <v>114</v>
      </c>
      <c r="GC8" s="14" t="s">
        <v>115</v>
      </c>
      <c r="GD8" s="14" t="s">
        <v>116</v>
      </c>
      <c r="GE8" s="14" t="s">
        <v>117</v>
      </c>
      <c r="GF8" s="14" t="s">
        <v>118</v>
      </c>
      <c r="GG8" s="15" t="s">
        <v>119</v>
      </c>
      <c r="GH8" s="13"/>
      <c r="GI8" s="14" t="s">
        <v>110</v>
      </c>
      <c r="GJ8" s="14" t="s">
        <v>111</v>
      </c>
      <c r="GK8" s="14" t="s">
        <v>112</v>
      </c>
      <c r="GL8" s="14" t="s">
        <v>113</v>
      </c>
      <c r="GM8" s="14" t="s">
        <v>114</v>
      </c>
      <c r="GN8" s="14" t="s">
        <v>115</v>
      </c>
      <c r="GO8" s="14" t="s">
        <v>116</v>
      </c>
      <c r="GP8" s="14" t="s">
        <v>117</v>
      </c>
      <c r="GQ8" s="14" t="s">
        <v>118</v>
      </c>
      <c r="GR8" s="15" t="s">
        <v>119</v>
      </c>
      <c r="GS8" s="13"/>
      <c r="GT8" s="14" t="s">
        <v>110</v>
      </c>
      <c r="GU8" s="14" t="s">
        <v>111</v>
      </c>
      <c r="GV8" s="14" t="s">
        <v>112</v>
      </c>
      <c r="GW8" s="14" t="s">
        <v>113</v>
      </c>
      <c r="GX8" s="14" t="s">
        <v>114</v>
      </c>
      <c r="GY8" s="14" t="s">
        <v>115</v>
      </c>
      <c r="GZ8" s="14" t="s">
        <v>116</v>
      </c>
      <c r="HA8" s="14" t="s">
        <v>117</v>
      </c>
      <c r="HB8" s="14" t="s">
        <v>118</v>
      </c>
      <c r="HC8" s="15" t="s">
        <v>119</v>
      </c>
      <c r="HD8" s="13"/>
      <c r="HE8" s="14" t="s">
        <v>110</v>
      </c>
      <c r="HF8" s="14" t="s">
        <v>111</v>
      </c>
      <c r="HG8" s="14" t="s">
        <v>112</v>
      </c>
      <c r="HH8" s="14" t="s">
        <v>113</v>
      </c>
      <c r="HI8" s="14" t="s">
        <v>114</v>
      </c>
      <c r="HJ8" s="14" t="s">
        <v>115</v>
      </c>
      <c r="HK8" s="14" t="s">
        <v>116</v>
      </c>
      <c r="HL8" s="14" t="s">
        <v>117</v>
      </c>
      <c r="HM8" s="14" t="s">
        <v>118</v>
      </c>
      <c r="HN8" s="15" t="s">
        <v>119</v>
      </c>
    </row>
    <row r="9" spans="1:222" ht="13.5" customHeight="1" x14ac:dyDescent="0.2">
      <c r="A9" s="111"/>
      <c r="B9" s="112"/>
      <c r="C9" s="16" t="s">
        <v>120</v>
      </c>
      <c r="D9" s="17" t="s">
        <v>120</v>
      </c>
      <c r="E9" s="17" t="s">
        <v>120</v>
      </c>
      <c r="F9" s="17" t="s">
        <v>120</v>
      </c>
      <c r="G9" s="17" t="s">
        <v>120</v>
      </c>
      <c r="H9" s="17" t="s">
        <v>120</v>
      </c>
      <c r="I9" s="17" t="s">
        <v>120</v>
      </c>
      <c r="J9" s="17" t="s">
        <v>120</v>
      </c>
      <c r="K9" s="17" t="s">
        <v>120</v>
      </c>
      <c r="L9" s="17" t="s">
        <v>120</v>
      </c>
      <c r="M9" s="18" t="s">
        <v>120</v>
      </c>
      <c r="N9" s="16" t="s">
        <v>121</v>
      </c>
      <c r="O9" s="16" t="s">
        <v>121</v>
      </c>
      <c r="P9" s="16" t="s">
        <v>121</v>
      </c>
      <c r="Q9" s="16" t="s">
        <v>121</v>
      </c>
      <c r="R9" s="16" t="s">
        <v>121</v>
      </c>
      <c r="S9" s="16" t="s">
        <v>121</v>
      </c>
      <c r="T9" s="16" t="s">
        <v>121</v>
      </c>
      <c r="U9" s="16" t="s">
        <v>121</v>
      </c>
      <c r="V9" s="16" t="s">
        <v>121</v>
      </c>
      <c r="W9" s="16" t="s">
        <v>121</v>
      </c>
      <c r="X9" s="18" t="s">
        <v>122</v>
      </c>
      <c r="Y9" s="16" t="s">
        <v>123</v>
      </c>
      <c r="Z9" s="17" t="s">
        <v>123</v>
      </c>
      <c r="AA9" s="17" t="s">
        <v>123</v>
      </c>
      <c r="AB9" s="17" t="s">
        <v>123</v>
      </c>
      <c r="AC9" s="17" t="s">
        <v>123</v>
      </c>
      <c r="AD9" s="17" t="s">
        <v>123</v>
      </c>
      <c r="AE9" s="17" t="s">
        <v>123</v>
      </c>
      <c r="AF9" s="17" t="s">
        <v>123</v>
      </c>
      <c r="AG9" s="17" t="s">
        <v>123</v>
      </c>
      <c r="AH9" s="17" t="s">
        <v>123</v>
      </c>
      <c r="AI9" s="18" t="s">
        <v>123</v>
      </c>
      <c r="AJ9" s="16" t="s">
        <v>121</v>
      </c>
      <c r="AK9" s="16" t="s">
        <v>121</v>
      </c>
      <c r="AL9" s="16" t="s">
        <v>121</v>
      </c>
      <c r="AM9" s="16" t="s">
        <v>121</v>
      </c>
      <c r="AN9" s="16" t="s">
        <v>121</v>
      </c>
      <c r="AO9" s="16" t="s">
        <v>121</v>
      </c>
      <c r="AP9" s="16" t="s">
        <v>121</v>
      </c>
      <c r="AQ9" s="16" t="s">
        <v>121</v>
      </c>
      <c r="AR9" s="16" t="s">
        <v>121</v>
      </c>
      <c r="AS9" s="16" t="s">
        <v>121</v>
      </c>
      <c r="AT9" s="18" t="s">
        <v>122</v>
      </c>
      <c r="AU9" s="16" t="s">
        <v>123</v>
      </c>
      <c r="AV9" s="17" t="s">
        <v>123</v>
      </c>
      <c r="AW9" s="17" t="s">
        <v>123</v>
      </c>
      <c r="AX9" s="17" t="s">
        <v>123</v>
      </c>
      <c r="AY9" s="17" t="s">
        <v>123</v>
      </c>
      <c r="AZ9" s="17" t="s">
        <v>123</v>
      </c>
      <c r="BA9" s="17" t="s">
        <v>123</v>
      </c>
      <c r="BB9" s="17" t="s">
        <v>123</v>
      </c>
      <c r="BC9" s="17" t="s">
        <v>123</v>
      </c>
      <c r="BD9" s="17" t="s">
        <v>123</v>
      </c>
      <c r="BE9" s="18" t="s">
        <v>123</v>
      </c>
      <c r="BF9" s="16" t="s">
        <v>121</v>
      </c>
      <c r="BG9" s="16" t="s">
        <v>121</v>
      </c>
      <c r="BH9" s="16" t="s">
        <v>121</v>
      </c>
      <c r="BI9" s="16" t="s">
        <v>121</v>
      </c>
      <c r="BJ9" s="16" t="s">
        <v>121</v>
      </c>
      <c r="BK9" s="16" t="s">
        <v>121</v>
      </c>
      <c r="BL9" s="16" t="s">
        <v>121</v>
      </c>
      <c r="BM9" s="16" t="s">
        <v>121</v>
      </c>
      <c r="BN9" s="16" t="s">
        <v>121</v>
      </c>
      <c r="BO9" s="16" t="s">
        <v>121</v>
      </c>
      <c r="BP9" s="18" t="s">
        <v>122</v>
      </c>
      <c r="BQ9" s="16" t="s">
        <v>123</v>
      </c>
      <c r="BR9" s="17" t="s">
        <v>123</v>
      </c>
      <c r="BS9" s="17" t="s">
        <v>123</v>
      </c>
      <c r="BT9" s="17" t="s">
        <v>123</v>
      </c>
      <c r="BU9" s="17" t="s">
        <v>123</v>
      </c>
      <c r="BV9" s="17" t="s">
        <v>123</v>
      </c>
      <c r="BW9" s="17" t="s">
        <v>123</v>
      </c>
      <c r="BX9" s="17" t="s">
        <v>123</v>
      </c>
      <c r="BY9" s="17" t="s">
        <v>123</v>
      </c>
      <c r="BZ9" s="17" t="s">
        <v>123</v>
      </c>
      <c r="CA9" s="18" t="s">
        <v>123</v>
      </c>
      <c r="CB9" s="16" t="s">
        <v>121</v>
      </c>
      <c r="CC9" s="16" t="s">
        <v>121</v>
      </c>
      <c r="CD9" s="16" t="s">
        <v>121</v>
      </c>
      <c r="CE9" s="16" t="s">
        <v>121</v>
      </c>
      <c r="CF9" s="16" t="s">
        <v>121</v>
      </c>
      <c r="CG9" s="16" t="s">
        <v>121</v>
      </c>
      <c r="CH9" s="16" t="s">
        <v>121</v>
      </c>
      <c r="CI9" s="16" t="s">
        <v>121</v>
      </c>
      <c r="CJ9" s="16" t="s">
        <v>121</v>
      </c>
      <c r="CK9" s="16" t="s">
        <v>121</v>
      </c>
      <c r="CL9" s="18" t="s">
        <v>122</v>
      </c>
      <c r="CM9" s="16" t="s">
        <v>120</v>
      </c>
      <c r="CN9" s="17" t="s">
        <v>120</v>
      </c>
      <c r="CO9" s="17" t="s">
        <v>120</v>
      </c>
      <c r="CP9" s="17" t="s">
        <v>120</v>
      </c>
      <c r="CQ9" s="17" t="s">
        <v>120</v>
      </c>
      <c r="CR9" s="17" t="s">
        <v>120</v>
      </c>
      <c r="CS9" s="17" t="s">
        <v>120</v>
      </c>
      <c r="CT9" s="17" t="s">
        <v>120</v>
      </c>
      <c r="CU9" s="17" t="s">
        <v>120</v>
      </c>
      <c r="CV9" s="17" t="s">
        <v>120</v>
      </c>
      <c r="CW9" s="18" t="s">
        <v>120</v>
      </c>
      <c r="CX9" s="16" t="s">
        <v>121</v>
      </c>
      <c r="CY9" s="16" t="s">
        <v>121</v>
      </c>
      <c r="CZ9" s="16" t="s">
        <v>121</v>
      </c>
      <c r="DA9" s="16" t="s">
        <v>121</v>
      </c>
      <c r="DB9" s="16" t="s">
        <v>121</v>
      </c>
      <c r="DC9" s="16" t="s">
        <v>121</v>
      </c>
      <c r="DD9" s="16" t="s">
        <v>121</v>
      </c>
      <c r="DE9" s="16" t="s">
        <v>121</v>
      </c>
      <c r="DF9" s="16" t="s">
        <v>121</v>
      </c>
      <c r="DG9" s="16" t="s">
        <v>121</v>
      </c>
      <c r="DH9" s="18" t="s">
        <v>122</v>
      </c>
      <c r="DI9" s="16" t="s">
        <v>120</v>
      </c>
      <c r="DJ9" s="17" t="s">
        <v>120</v>
      </c>
      <c r="DK9" s="17" t="s">
        <v>120</v>
      </c>
      <c r="DL9" s="17" t="s">
        <v>120</v>
      </c>
      <c r="DM9" s="17" t="s">
        <v>120</v>
      </c>
      <c r="DN9" s="17" t="s">
        <v>120</v>
      </c>
      <c r="DO9" s="17" t="s">
        <v>120</v>
      </c>
      <c r="DP9" s="17" t="s">
        <v>120</v>
      </c>
      <c r="DQ9" s="17" t="s">
        <v>120</v>
      </c>
      <c r="DR9" s="17" t="s">
        <v>120</v>
      </c>
      <c r="DS9" s="18" t="s">
        <v>120</v>
      </c>
      <c r="DT9" s="16" t="s">
        <v>121</v>
      </c>
      <c r="DU9" s="16" t="s">
        <v>121</v>
      </c>
      <c r="DV9" s="16" t="s">
        <v>121</v>
      </c>
      <c r="DW9" s="16" t="s">
        <v>121</v>
      </c>
      <c r="DX9" s="16" t="s">
        <v>121</v>
      </c>
      <c r="DY9" s="16" t="s">
        <v>121</v>
      </c>
      <c r="DZ9" s="16" t="s">
        <v>121</v>
      </c>
      <c r="EA9" s="16" t="s">
        <v>121</v>
      </c>
      <c r="EB9" s="16" t="s">
        <v>121</v>
      </c>
      <c r="EC9" s="16" t="s">
        <v>121</v>
      </c>
      <c r="ED9" s="18" t="s">
        <v>122</v>
      </c>
      <c r="EE9" s="16" t="s">
        <v>120</v>
      </c>
      <c r="EF9" s="17" t="s">
        <v>120</v>
      </c>
      <c r="EG9" s="17" t="s">
        <v>120</v>
      </c>
      <c r="EH9" s="17" t="s">
        <v>120</v>
      </c>
      <c r="EI9" s="17" t="s">
        <v>120</v>
      </c>
      <c r="EJ9" s="17" t="s">
        <v>120</v>
      </c>
      <c r="EK9" s="17" t="s">
        <v>120</v>
      </c>
      <c r="EL9" s="17" t="s">
        <v>120</v>
      </c>
      <c r="EM9" s="17" t="s">
        <v>120</v>
      </c>
      <c r="EN9" s="17" t="s">
        <v>120</v>
      </c>
      <c r="EO9" s="18" t="s">
        <v>120</v>
      </c>
      <c r="EP9" s="16" t="s">
        <v>121</v>
      </c>
      <c r="EQ9" s="16" t="s">
        <v>121</v>
      </c>
      <c r="ER9" s="16" t="s">
        <v>121</v>
      </c>
      <c r="ES9" s="16" t="s">
        <v>121</v>
      </c>
      <c r="ET9" s="16" t="s">
        <v>121</v>
      </c>
      <c r="EU9" s="16" t="s">
        <v>121</v>
      </c>
      <c r="EV9" s="16" t="s">
        <v>121</v>
      </c>
      <c r="EW9" s="16" t="s">
        <v>121</v>
      </c>
      <c r="EX9" s="16" t="s">
        <v>121</v>
      </c>
      <c r="EY9" s="16" t="s">
        <v>121</v>
      </c>
      <c r="EZ9" s="18" t="s">
        <v>122</v>
      </c>
      <c r="FA9" s="16" t="s">
        <v>120</v>
      </c>
      <c r="FB9" s="17" t="s">
        <v>120</v>
      </c>
      <c r="FC9" s="17" t="s">
        <v>120</v>
      </c>
      <c r="FD9" s="17" t="s">
        <v>120</v>
      </c>
      <c r="FE9" s="17" t="s">
        <v>120</v>
      </c>
      <c r="FF9" s="17" t="s">
        <v>120</v>
      </c>
      <c r="FG9" s="17" t="s">
        <v>120</v>
      </c>
      <c r="FH9" s="17" t="s">
        <v>120</v>
      </c>
      <c r="FI9" s="17" t="s">
        <v>120</v>
      </c>
      <c r="FJ9" s="17" t="s">
        <v>120</v>
      </c>
      <c r="FK9" s="18" t="s">
        <v>120</v>
      </c>
      <c r="FL9" s="16" t="s">
        <v>121</v>
      </c>
      <c r="FM9" s="16" t="s">
        <v>121</v>
      </c>
      <c r="FN9" s="16" t="s">
        <v>121</v>
      </c>
      <c r="FO9" s="16" t="s">
        <v>121</v>
      </c>
      <c r="FP9" s="16" t="s">
        <v>121</v>
      </c>
      <c r="FQ9" s="16" t="s">
        <v>121</v>
      </c>
      <c r="FR9" s="16" t="s">
        <v>121</v>
      </c>
      <c r="FS9" s="16" t="s">
        <v>121</v>
      </c>
      <c r="FT9" s="16" t="s">
        <v>121</v>
      </c>
      <c r="FU9" s="16" t="s">
        <v>121</v>
      </c>
      <c r="FV9" s="18" t="s">
        <v>122</v>
      </c>
      <c r="FW9" s="16" t="s">
        <v>120</v>
      </c>
      <c r="FX9" s="17" t="s">
        <v>120</v>
      </c>
      <c r="FY9" s="17" t="s">
        <v>120</v>
      </c>
      <c r="FZ9" s="17" t="s">
        <v>120</v>
      </c>
      <c r="GA9" s="17" t="s">
        <v>120</v>
      </c>
      <c r="GB9" s="17" t="s">
        <v>120</v>
      </c>
      <c r="GC9" s="17" t="s">
        <v>120</v>
      </c>
      <c r="GD9" s="17" t="s">
        <v>120</v>
      </c>
      <c r="GE9" s="17" t="s">
        <v>120</v>
      </c>
      <c r="GF9" s="17" t="s">
        <v>120</v>
      </c>
      <c r="GG9" s="18" t="s">
        <v>120</v>
      </c>
      <c r="GH9" s="16" t="s">
        <v>121</v>
      </c>
      <c r="GI9" s="16" t="s">
        <v>121</v>
      </c>
      <c r="GJ9" s="16" t="s">
        <v>121</v>
      </c>
      <c r="GK9" s="16" t="s">
        <v>121</v>
      </c>
      <c r="GL9" s="16" t="s">
        <v>121</v>
      </c>
      <c r="GM9" s="16" t="s">
        <v>121</v>
      </c>
      <c r="GN9" s="16" t="s">
        <v>121</v>
      </c>
      <c r="GO9" s="16" t="s">
        <v>121</v>
      </c>
      <c r="GP9" s="16" t="s">
        <v>121</v>
      </c>
      <c r="GQ9" s="16" t="s">
        <v>121</v>
      </c>
      <c r="GR9" s="18" t="s">
        <v>122</v>
      </c>
      <c r="GS9" s="16" t="s">
        <v>120</v>
      </c>
      <c r="GT9" s="17" t="s">
        <v>120</v>
      </c>
      <c r="GU9" s="17" t="s">
        <v>120</v>
      </c>
      <c r="GV9" s="17" t="s">
        <v>120</v>
      </c>
      <c r="GW9" s="17" t="s">
        <v>120</v>
      </c>
      <c r="GX9" s="17" t="s">
        <v>120</v>
      </c>
      <c r="GY9" s="17" t="s">
        <v>120</v>
      </c>
      <c r="GZ9" s="17" t="s">
        <v>120</v>
      </c>
      <c r="HA9" s="17" t="s">
        <v>120</v>
      </c>
      <c r="HB9" s="17" t="s">
        <v>120</v>
      </c>
      <c r="HC9" s="18" t="s">
        <v>120</v>
      </c>
      <c r="HD9" s="16" t="s">
        <v>121</v>
      </c>
      <c r="HE9" s="16" t="s">
        <v>121</v>
      </c>
      <c r="HF9" s="16" t="s">
        <v>121</v>
      </c>
      <c r="HG9" s="16" t="s">
        <v>121</v>
      </c>
      <c r="HH9" s="16" t="s">
        <v>121</v>
      </c>
      <c r="HI9" s="16" t="s">
        <v>121</v>
      </c>
      <c r="HJ9" s="16" t="s">
        <v>121</v>
      </c>
      <c r="HK9" s="16" t="s">
        <v>121</v>
      </c>
      <c r="HL9" s="16" t="s">
        <v>121</v>
      </c>
      <c r="HM9" s="16" t="s">
        <v>121</v>
      </c>
      <c r="HN9" s="18" t="s">
        <v>122</v>
      </c>
    </row>
    <row r="10" spans="1:222" s="21" customFormat="1" ht="12.6" customHeight="1" x14ac:dyDescent="0.2">
      <c r="A10" s="19">
        <v>1</v>
      </c>
      <c r="B10" s="20" t="s">
        <v>27</v>
      </c>
      <c r="C10" s="50">
        <v>2431</v>
      </c>
      <c r="D10" s="51">
        <v>2084</v>
      </c>
      <c r="E10" s="51">
        <v>220</v>
      </c>
      <c r="F10" s="51">
        <v>85</v>
      </c>
      <c r="G10" s="51">
        <v>29</v>
      </c>
      <c r="H10" s="51">
        <v>6</v>
      </c>
      <c r="I10" s="51">
        <v>7</v>
      </c>
      <c r="J10" s="51">
        <v>0</v>
      </c>
      <c r="K10" s="51">
        <v>0</v>
      </c>
      <c r="L10" s="51">
        <v>0</v>
      </c>
      <c r="M10" s="52">
        <v>0</v>
      </c>
      <c r="N10" s="53">
        <v>4274865</v>
      </c>
      <c r="O10" s="51">
        <v>3802955</v>
      </c>
      <c r="P10" s="51">
        <v>315764</v>
      </c>
      <c r="Q10" s="51">
        <v>110899</v>
      </c>
      <c r="R10" s="51">
        <v>35236</v>
      </c>
      <c r="S10" s="51">
        <v>6081</v>
      </c>
      <c r="T10" s="51">
        <v>3930</v>
      </c>
      <c r="U10" s="51">
        <v>0</v>
      </c>
      <c r="V10" s="51">
        <v>0</v>
      </c>
      <c r="W10" s="51">
        <v>0</v>
      </c>
      <c r="X10" s="52">
        <v>0</v>
      </c>
      <c r="Y10" s="53">
        <v>2579</v>
      </c>
      <c r="Z10" s="51">
        <v>2178</v>
      </c>
      <c r="AA10" s="51">
        <v>260</v>
      </c>
      <c r="AB10" s="51">
        <v>95</v>
      </c>
      <c r="AC10" s="51">
        <v>35</v>
      </c>
      <c r="AD10" s="51">
        <v>7</v>
      </c>
      <c r="AE10" s="51">
        <v>2</v>
      </c>
      <c r="AF10" s="51">
        <v>2</v>
      </c>
      <c r="AG10" s="51">
        <v>0</v>
      </c>
      <c r="AH10" s="51">
        <v>0</v>
      </c>
      <c r="AI10" s="52">
        <v>0</v>
      </c>
      <c r="AJ10" s="53">
        <v>5600117</v>
      </c>
      <c r="AK10" s="51">
        <v>4892325</v>
      </c>
      <c r="AL10" s="51">
        <v>471350</v>
      </c>
      <c r="AM10" s="51">
        <v>162563</v>
      </c>
      <c r="AN10" s="51">
        <v>60080</v>
      </c>
      <c r="AO10" s="51">
        <v>9033</v>
      </c>
      <c r="AP10" s="51">
        <v>2982</v>
      </c>
      <c r="AQ10" s="51">
        <v>1784</v>
      </c>
      <c r="AR10" s="51">
        <v>0</v>
      </c>
      <c r="AS10" s="51">
        <v>0</v>
      </c>
      <c r="AT10" s="52">
        <v>0</v>
      </c>
      <c r="AU10" s="53">
        <v>2469</v>
      </c>
      <c r="AV10" s="51">
        <v>2085</v>
      </c>
      <c r="AW10" s="51">
        <v>228</v>
      </c>
      <c r="AX10" s="51">
        <v>97</v>
      </c>
      <c r="AY10" s="51">
        <v>43</v>
      </c>
      <c r="AZ10" s="51">
        <v>11</v>
      </c>
      <c r="BA10" s="51">
        <v>4</v>
      </c>
      <c r="BB10" s="51">
        <v>1</v>
      </c>
      <c r="BC10" s="51">
        <v>0</v>
      </c>
      <c r="BD10" s="51">
        <v>0</v>
      </c>
      <c r="BE10" s="52">
        <v>0</v>
      </c>
      <c r="BF10" s="53">
        <v>6343513</v>
      </c>
      <c r="BG10" s="51">
        <v>5521437</v>
      </c>
      <c r="BH10" s="51">
        <v>507115</v>
      </c>
      <c r="BI10" s="51">
        <v>202856</v>
      </c>
      <c r="BJ10" s="51">
        <v>83002</v>
      </c>
      <c r="BK10" s="51">
        <v>18844</v>
      </c>
      <c r="BL10" s="51">
        <v>8558</v>
      </c>
      <c r="BM10" s="51">
        <v>1701</v>
      </c>
      <c r="BN10" s="51">
        <v>0</v>
      </c>
      <c r="BO10" s="51">
        <v>0</v>
      </c>
      <c r="BP10" s="52">
        <v>0</v>
      </c>
      <c r="BQ10" s="53">
        <v>4242</v>
      </c>
      <c r="BR10" s="51">
        <v>3386</v>
      </c>
      <c r="BS10" s="51">
        <v>485</v>
      </c>
      <c r="BT10" s="51">
        <v>224</v>
      </c>
      <c r="BU10" s="51">
        <v>116</v>
      </c>
      <c r="BV10" s="51">
        <v>25</v>
      </c>
      <c r="BW10" s="51">
        <v>4</v>
      </c>
      <c r="BX10" s="51">
        <v>1</v>
      </c>
      <c r="BY10" s="51">
        <v>1</v>
      </c>
      <c r="BZ10" s="51">
        <v>0</v>
      </c>
      <c r="CA10" s="52">
        <v>0</v>
      </c>
      <c r="CB10" s="53">
        <v>13401893</v>
      </c>
      <c r="CC10" s="51">
        <v>10993250</v>
      </c>
      <c r="CD10" s="51">
        <v>1401082</v>
      </c>
      <c r="CE10" s="51">
        <v>622865</v>
      </c>
      <c r="CF10" s="51">
        <v>316452</v>
      </c>
      <c r="CG10" s="51">
        <v>56186</v>
      </c>
      <c r="CH10" s="51">
        <v>8121</v>
      </c>
      <c r="CI10" s="51">
        <v>2248</v>
      </c>
      <c r="CJ10" s="51">
        <v>1689</v>
      </c>
      <c r="CK10" s="51">
        <v>0</v>
      </c>
      <c r="CL10" s="52">
        <v>0</v>
      </c>
      <c r="CM10" s="50">
        <v>3035</v>
      </c>
      <c r="CN10" s="51">
        <v>2306</v>
      </c>
      <c r="CO10" s="51">
        <v>357</v>
      </c>
      <c r="CP10" s="51">
        <v>238</v>
      </c>
      <c r="CQ10" s="51">
        <v>104</v>
      </c>
      <c r="CR10" s="51">
        <v>19</v>
      </c>
      <c r="CS10" s="51">
        <v>7</v>
      </c>
      <c r="CT10" s="51">
        <v>3</v>
      </c>
      <c r="CU10" s="51">
        <v>1</v>
      </c>
      <c r="CV10" s="51">
        <v>0</v>
      </c>
      <c r="CW10" s="52">
        <v>0</v>
      </c>
      <c r="CX10" s="53">
        <v>12192752</v>
      </c>
      <c r="CY10" s="51">
        <v>9500092</v>
      </c>
      <c r="CZ10" s="51">
        <v>1346667</v>
      </c>
      <c r="DA10" s="51">
        <v>876856</v>
      </c>
      <c r="DB10" s="51">
        <v>373708</v>
      </c>
      <c r="DC10" s="51">
        <v>64105</v>
      </c>
      <c r="DD10" s="51">
        <v>20965</v>
      </c>
      <c r="DE10" s="51">
        <v>8041</v>
      </c>
      <c r="DF10" s="51">
        <v>2318</v>
      </c>
      <c r="DG10" s="51">
        <v>0</v>
      </c>
      <c r="DH10" s="52">
        <v>0</v>
      </c>
      <c r="DI10" s="53">
        <v>2560</v>
      </c>
      <c r="DJ10" s="51">
        <v>1800</v>
      </c>
      <c r="DK10" s="51">
        <v>364</v>
      </c>
      <c r="DL10" s="51">
        <v>246</v>
      </c>
      <c r="DM10" s="51">
        <v>112</v>
      </c>
      <c r="DN10" s="51">
        <v>35</v>
      </c>
      <c r="DO10" s="51">
        <v>3</v>
      </c>
      <c r="DP10" s="51">
        <v>0</v>
      </c>
      <c r="DQ10" s="51">
        <v>0</v>
      </c>
      <c r="DR10" s="51">
        <v>0</v>
      </c>
      <c r="DS10" s="52">
        <v>0</v>
      </c>
      <c r="DT10" s="53">
        <v>12491088</v>
      </c>
      <c r="DU10" s="51">
        <v>9004473</v>
      </c>
      <c r="DV10" s="51">
        <v>1696537</v>
      </c>
      <c r="DW10" s="51">
        <v>1137142</v>
      </c>
      <c r="DX10" s="51">
        <v>489957</v>
      </c>
      <c r="DY10" s="51">
        <v>149671</v>
      </c>
      <c r="DZ10" s="51">
        <v>13308</v>
      </c>
      <c r="EA10" s="51">
        <v>0</v>
      </c>
      <c r="EB10" s="51">
        <v>0</v>
      </c>
      <c r="EC10" s="51">
        <v>0</v>
      </c>
      <c r="ED10" s="52">
        <v>0</v>
      </c>
      <c r="EE10" s="53">
        <v>1960</v>
      </c>
      <c r="EF10" s="51">
        <v>1286</v>
      </c>
      <c r="EG10" s="51">
        <v>292</v>
      </c>
      <c r="EH10" s="51">
        <v>235</v>
      </c>
      <c r="EI10" s="51">
        <v>111</v>
      </c>
      <c r="EJ10" s="51">
        <v>29</v>
      </c>
      <c r="EK10" s="51">
        <v>5</v>
      </c>
      <c r="EL10" s="51">
        <v>2</v>
      </c>
      <c r="EM10" s="51">
        <v>0</v>
      </c>
      <c r="EN10" s="51">
        <v>0</v>
      </c>
      <c r="EO10" s="52">
        <v>0</v>
      </c>
      <c r="EP10" s="53">
        <v>11264255</v>
      </c>
      <c r="EQ10" s="51">
        <v>7615670</v>
      </c>
      <c r="ER10" s="51">
        <v>1617996</v>
      </c>
      <c r="ES10" s="51">
        <v>1262347</v>
      </c>
      <c r="ET10" s="51">
        <v>582109</v>
      </c>
      <c r="EU10" s="51">
        <v>150855</v>
      </c>
      <c r="EV10" s="51">
        <v>27683</v>
      </c>
      <c r="EW10" s="51">
        <v>7595</v>
      </c>
      <c r="EX10" s="51">
        <v>0</v>
      </c>
      <c r="EY10" s="51">
        <v>0</v>
      </c>
      <c r="EZ10" s="52">
        <v>0</v>
      </c>
      <c r="FA10" s="53">
        <v>1460</v>
      </c>
      <c r="FB10" s="51">
        <v>933</v>
      </c>
      <c r="FC10" s="51">
        <v>259</v>
      </c>
      <c r="FD10" s="51">
        <v>162</v>
      </c>
      <c r="FE10" s="51">
        <v>87</v>
      </c>
      <c r="FF10" s="51">
        <v>16</v>
      </c>
      <c r="FG10" s="51">
        <v>1</v>
      </c>
      <c r="FH10" s="51">
        <v>1</v>
      </c>
      <c r="FI10" s="51">
        <v>0</v>
      </c>
      <c r="FJ10" s="51">
        <v>1</v>
      </c>
      <c r="FK10" s="52">
        <v>0</v>
      </c>
      <c r="FL10" s="53">
        <v>9740600</v>
      </c>
      <c r="FM10" s="51">
        <v>6418762</v>
      </c>
      <c r="FN10" s="51">
        <v>1666703</v>
      </c>
      <c r="FO10" s="51">
        <v>1016952</v>
      </c>
      <c r="FP10" s="51">
        <v>524805</v>
      </c>
      <c r="FQ10" s="51">
        <v>97354</v>
      </c>
      <c r="FR10" s="51">
        <v>5071</v>
      </c>
      <c r="FS10" s="51">
        <v>5909</v>
      </c>
      <c r="FT10" s="51">
        <v>0</v>
      </c>
      <c r="FU10" s="51">
        <v>5044</v>
      </c>
      <c r="FV10" s="52">
        <v>0</v>
      </c>
      <c r="FW10" s="53">
        <v>1226</v>
      </c>
      <c r="FX10" s="51">
        <v>738</v>
      </c>
      <c r="FY10" s="51">
        <v>213</v>
      </c>
      <c r="FZ10" s="51">
        <v>175</v>
      </c>
      <c r="GA10" s="51">
        <v>82</v>
      </c>
      <c r="GB10" s="51">
        <v>15</v>
      </c>
      <c r="GC10" s="51">
        <v>3</v>
      </c>
      <c r="GD10" s="51">
        <v>0</v>
      </c>
      <c r="GE10" s="51">
        <v>0</v>
      </c>
      <c r="GF10" s="51">
        <v>0</v>
      </c>
      <c r="GG10" s="52">
        <v>0</v>
      </c>
      <c r="GH10" s="53">
        <v>9383660</v>
      </c>
      <c r="GI10" s="51">
        <v>5809098</v>
      </c>
      <c r="GJ10" s="51">
        <v>1591207</v>
      </c>
      <c r="GK10" s="51">
        <v>1266726</v>
      </c>
      <c r="GL10" s="51">
        <v>593834</v>
      </c>
      <c r="GM10" s="51">
        <v>105120</v>
      </c>
      <c r="GN10" s="51">
        <v>17675</v>
      </c>
      <c r="GO10" s="51">
        <v>0</v>
      </c>
      <c r="GP10" s="51">
        <v>0</v>
      </c>
      <c r="GQ10" s="51">
        <v>0</v>
      </c>
      <c r="GR10" s="52">
        <v>0</v>
      </c>
      <c r="GS10" s="50">
        <v>1802</v>
      </c>
      <c r="GT10" s="51">
        <v>1212</v>
      </c>
      <c r="GU10" s="51">
        <v>315</v>
      </c>
      <c r="GV10" s="51">
        <v>203</v>
      </c>
      <c r="GW10" s="51">
        <v>56</v>
      </c>
      <c r="GX10" s="51">
        <v>14</v>
      </c>
      <c r="GY10" s="51">
        <v>1</v>
      </c>
      <c r="GZ10" s="51">
        <v>0</v>
      </c>
      <c r="HA10" s="51">
        <v>1</v>
      </c>
      <c r="HB10" s="51">
        <v>0</v>
      </c>
      <c r="HC10" s="52">
        <v>0</v>
      </c>
      <c r="HD10" s="53">
        <v>16252772</v>
      </c>
      <c r="HE10" s="51">
        <v>11140989</v>
      </c>
      <c r="HF10" s="51">
        <v>2751645</v>
      </c>
      <c r="HG10" s="51">
        <v>1772037</v>
      </c>
      <c r="HH10" s="51">
        <v>466740</v>
      </c>
      <c r="HI10" s="51">
        <v>105549</v>
      </c>
      <c r="HJ10" s="51">
        <v>7312</v>
      </c>
      <c r="HK10" s="51">
        <v>0</v>
      </c>
      <c r="HL10" s="51">
        <v>8500</v>
      </c>
      <c r="HM10" s="51">
        <v>0</v>
      </c>
      <c r="HN10" s="52">
        <v>0</v>
      </c>
    </row>
    <row r="11" spans="1:222" s="21" customFormat="1" ht="12.6" customHeight="1" x14ac:dyDescent="0.2">
      <c r="A11" s="22">
        <v>2</v>
      </c>
      <c r="B11" s="23" t="s">
        <v>28</v>
      </c>
      <c r="C11" s="54">
        <v>6893</v>
      </c>
      <c r="D11" s="55">
        <v>5773</v>
      </c>
      <c r="E11" s="55">
        <v>742</v>
      </c>
      <c r="F11" s="55">
        <v>258</v>
      </c>
      <c r="G11" s="55">
        <v>95</v>
      </c>
      <c r="H11" s="55">
        <v>20</v>
      </c>
      <c r="I11" s="55">
        <v>4</v>
      </c>
      <c r="J11" s="55">
        <v>1</v>
      </c>
      <c r="K11" s="55">
        <v>0</v>
      </c>
      <c r="L11" s="55">
        <v>0</v>
      </c>
      <c r="M11" s="56">
        <v>0</v>
      </c>
      <c r="N11" s="57">
        <v>12051839</v>
      </c>
      <c r="O11" s="55">
        <v>10502464</v>
      </c>
      <c r="P11" s="55">
        <v>1073118</v>
      </c>
      <c r="Q11" s="55">
        <v>336362</v>
      </c>
      <c r="R11" s="55">
        <v>112287</v>
      </c>
      <c r="S11" s="55">
        <v>23391</v>
      </c>
      <c r="T11" s="55">
        <v>3934</v>
      </c>
      <c r="U11" s="55">
        <v>283</v>
      </c>
      <c r="V11" s="55">
        <v>0</v>
      </c>
      <c r="W11" s="55">
        <v>0</v>
      </c>
      <c r="X11" s="56">
        <v>0</v>
      </c>
      <c r="Y11" s="57">
        <v>6841</v>
      </c>
      <c r="Z11" s="55">
        <v>5596</v>
      </c>
      <c r="AA11" s="55">
        <v>756</v>
      </c>
      <c r="AB11" s="55">
        <v>331</v>
      </c>
      <c r="AC11" s="55">
        <v>122</v>
      </c>
      <c r="AD11" s="55">
        <v>25</v>
      </c>
      <c r="AE11" s="55">
        <v>9</v>
      </c>
      <c r="AF11" s="55">
        <v>2</v>
      </c>
      <c r="AG11" s="55">
        <v>0</v>
      </c>
      <c r="AH11" s="55">
        <v>0</v>
      </c>
      <c r="AI11" s="56">
        <v>0</v>
      </c>
      <c r="AJ11" s="57">
        <v>14721345</v>
      </c>
      <c r="AK11" s="55">
        <v>12477962</v>
      </c>
      <c r="AL11" s="55">
        <v>1418556</v>
      </c>
      <c r="AM11" s="55">
        <v>584123</v>
      </c>
      <c r="AN11" s="55">
        <v>194167</v>
      </c>
      <c r="AO11" s="55">
        <v>35319</v>
      </c>
      <c r="AP11" s="55">
        <v>9823</v>
      </c>
      <c r="AQ11" s="55">
        <v>1395</v>
      </c>
      <c r="AR11" s="55">
        <v>0</v>
      </c>
      <c r="AS11" s="55">
        <v>0</v>
      </c>
      <c r="AT11" s="56">
        <v>0</v>
      </c>
      <c r="AU11" s="57">
        <v>6413</v>
      </c>
      <c r="AV11" s="55">
        <v>5191</v>
      </c>
      <c r="AW11" s="55">
        <v>706</v>
      </c>
      <c r="AX11" s="55">
        <v>335</v>
      </c>
      <c r="AY11" s="55">
        <v>127</v>
      </c>
      <c r="AZ11" s="55">
        <v>41</v>
      </c>
      <c r="BA11" s="55">
        <v>8</v>
      </c>
      <c r="BB11" s="55">
        <v>5</v>
      </c>
      <c r="BC11" s="55">
        <v>0</v>
      </c>
      <c r="BD11" s="55">
        <v>0</v>
      </c>
      <c r="BE11" s="56">
        <v>0</v>
      </c>
      <c r="BF11" s="57">
        <v>16409863</v>
      </c>
      <c r="BG11" s="55">
        <v>13707964</v>
      </c>
      <c r="BH11" s="55">
        <v>1613752</v>
      </c>
      <c r="BI11" s="55">
        <v>720755</v>
      </c>
      <c r="BJ11" s="55">
        <v>263829</v>
      </c>
      <c r="BK11" s="55">
        <v>78789</v>
      </c>
      <c r="BL11" s="55">
        <v>15200</v>
      </c>
      <c r="BM11" s="55">
        <v>9574</v>
      </c>
      <c r="BN11" s="55">
        <v>0</v>
      </c>
      <c r="BO11" s="55">
        <v>0</v>
      </c>
      <c r="BP11" s="56">
        <v>0</v>
      </c>
      <c r="BQ11" s="57">
        <v>10803</v>
      </c>
      <c r="BR11" s="55">
        <v>8331</v>
      </c>
      <c r="BS11" s="55">
        <v>1356</v>
      </c>
      <c r="BT11" s="55">
        <v>740</v>
      </c>
      <c r="BU11" s="55">
        <v>293</v>
      </c>
      <c r="BV11" s="55">
        <v>70</v>
      </c>
      <c r="BW11" s="55">
        <v>9</v>
      </c>
      <c r="BX11" s="55">
        <v>4</v>
      </c>
      <c r="BY11" s="55">
        <v>0</v>
      </c>
      <c r="BZ11" s="55">
        <v>0</v>
      </c>
      <c r="CA11" s="56">
        <v>0</v>
      </c>
      <c r="CB11" s="57">
        <v>33832969</v>
      </c>
      <c r="CC11" s="55">
        <v>26856087</v>
      </c>
      <c r="CD11" s="55">
        <v>3928756</v>
      </c>
      <c r="CE11" s="55">
        <v>2078888</v>
      </c>
      <c r="CF11" s="55">
        <v>774209</v>
      </c>
      <c r="CG11" s="55">
        <v>165182</v>
      </c>
      <c r="CH11" s="55">
        <v>22099</v>
      </c>
      <c r="CI11" s="55">
        <v>7748</v>
      </c>
      <c r="CJ11" s="55">
        <v>0</v>
      </c>
      <c r="CK11" s="55">
        <v>0</v>
      </c>
      <c r="CL11" s="56">
        <v>0</v>
      </c>
      <c r="CM11" s="54">
        <v>8146</v>
      </c>
      <c r="CN11" s="55">
        <v>5867</v>
      </c>
      <c r="CO11" s="55">
        <v>1167</v>
      </c>
      <c r="CP11" s="55">
        <v>721</v>
      </c>
      <c r="CQ11" s="55">
        <v>293</v>
      </c>
      <c r="CR11" s="55">
        <v>67</v>
      </c>
      <c r="CS11" s="55">
        <v>20</v>
      </c>
      <c r="CT11" s="55">
        <v>9</v>
      </c>
      <c r="CU11" s="55">
        <v>0</v>
      </c>
      <c r="CV11" s="55">
        <v>1</v>
      </c>
      <c r="CW11" s="56">
        <v>1</v>
      </c>
      <c r="CX11" s="57">
        <v>32362189</v>
      </c>
      <c r="CY11" s="55">
        <v>23959379</v>
      </c>
      <c r="CZ11" s="55">
        <v>4394442</v>
      </c>
      <c r="DA11" s="55">
        <v>2657996</v>
      </c>
      <c r="DB11" s="55">
        <v>1038402</v>
      </c>
      <c r="DC11" s="55">
        <v>225215</v>
      </c>
      <c r="DD11" s="55">
        <v>58980</v>
      </c>
      <c r="DE11" s="55">
        <v>23943</v>
      </c>
      <c r="DF11" s="55">
        <v>0</v>
      </c>
      <c r="DG11" s="55">
        <v>2661</v>
      </c>
      <c r="DH11" s="56">
        <v>1171</v>
      </c>
      <c r="DI11" s="57">
        <v>6818</v>
      </c>
      <c r="DJ11" s="55">
        <v>4474</v>
      </c>
      <c r="DK11" s="55">
        <v>1190</v>
      </c>
      <c r="DL11" s="55">
        <v>747</v>
      </c>
      <c r="DM11" s="55">
        <v>313</v>
      </c>
      <c r="DN11" s="55">
        <v>70</v>
      </c>
      <c r="DO11" s="55">
        <v>16</v>
      </c>
      <c r="DP11" s="55">
        <v>7</v>
      </c>
      <c r="DQ11" s="55">
        <v>1</v>
      </c>
      <c r="DR11" s="55">
        <v>0</v>
      </c>
      <c r="DS11" s="56">
        <v>0</v>
      </c>
      <c r="DT11" s="57">
        <v>32886042</v>
      </c>
      <c r="DU11" s="55">
        <v>22170656</v>
      </c>
      <c r="DV11" s="55">
        <v>5537725</v>
      </c>
      <c r="DW11" s="55">
        <v>3418099</v>
      </c>
      <c r="DX11" s="55">
        <v>1378055</v>
      </c>
      <c r="DY11" s="55">
        <v>289762</v>
      </c>
      <c r="DZ11" s="55">
        <v>65981</v>
      </c>
      <c r="EA11" s="55">
        <v>22109</v>
      </c>
      <c r="EB11" s="55">
        <v>3655</v>
      </c>
      <c r="EC11" s="55">
        <v>0</v>
      </c>
      <c r="ED11" s="56">
        <v>0</v>
      </c>
      <c r="EE11" s="57">
        <v>5230</v>
      </c>
      <c r="EF11" s="55">
        <v>3207</v>
      </c>
      <c r="EG11" s="55">
        <v>962</v>
      </c>
      <c r="EH11" s="55">
        <v>673</v>
      </c>
      <c r="EI11" s="55">
        <v>314</v>
      </c>
      <c r="EJ11" s="55">
        <v>55</v>
      </c>
      <c r="EK11" s="55">
        <v>14</v>
      </c>
      <c r="EL11" s="55">
        <v>2</v>
      </c>
      <c r="EM11" s="55">
        <v>3</v>
      </c>
      <c r="EN11" s="55">
        <v>0</v>
      </c>
      <c r="EO11" s="56">
        <v>0</v>
      </c>
      <c r="EP11" s="57">
        <v>29663498</v>
      </c>
      <c r="EQ11" s="55">
        <v>18700876</v>
      </c>
      <c r="ER11" s="55">
        <v>5306998</v>
      </c>
      <c r="ES11" s="55">
        <v>3632533</v>
      </c>
      <c r="ET11" s="55">
        <v>1658967</v>
      </c>
      <c r="EU11" s="55">
        <v>278954</v>
      </c>
      <c r="EV11" s="55">
        <v>65498</v>
      </c>
      <c r="EW11" s="55">
        <v>7424</v>
      </c>
      <c r="EX11" s="55">
        <v>12248</v>
      </c>
      <c r="EY11" s="55">
        <v>0</v>
      </c>
      <c r="EZ11" s="56">
        <v>0</v>
      </c>
      <c r="FA11" s="57">
        <v>3767</v>
      </c>
      <c r="FB11" s="55">
        <v>2192</v>
      </c>
      <c r="FC11" s="55">
        <v>718</v>
      </c>
      <c r="FD11" s="55">
        <v>539</v>
      </c>
      <c r="FE11" s="55">
        <v>247</v>
      </c>
      <c r="FF11" s="55">
        <v>59</v>
      </c>
      <c r="FG11" s="55">
        <v>7</v>
      </c>
      <c r="FH11" s="55">
        <v>1</v>
      </c>
      <c r="FI11" s="55">
        <v>2</v>
      </c>
      <c r="FJ11" s="55">
        <v>0</v>
      </c>
      <c r="FK11" s="56">
        <v>2</v>
      </c>
      <c r="FL11" s="57">
        <v>24815386</v>
      </c>
      <c r="FM11" s="55">
        <v>14831986</v>
      </c>
      <c r="FN11" s="55">
        <v>4621904</v>
      </c>
      <c r="FO11" s="55">
        <v>3423229</v>
      </c>
      <c r="FP11" s="55">
        <v>1526114</v>
      </c>
      <c r="FQ11" s="55">
        <v>354079</v>
      </c>
      <c r="FR11" s="55">
        <v>36581</v>
      </c>
      <c r="FS11" s="55">
        <v>5553</v>
      </c>
      <c r="FT11" s="55">
        <v>9066</v>
      </c>
      <c r="FU11" s="55">
        <v>0</v>
      </c>
      <c r="FV11" s="56">
        <v>6874</v>
      </c>
      <c r="FW11" s="57">
        <v>3096</v>
      </c>
      <c r="FX11" s="55">
        <v>1730</v>
      </c>
      <c r="FY11" s="55">
        <v>646</v>
      </c>
      <c r="FZ11" s="55">
        <v>476</v>
      </c>
      <c r="GA11" s="55">
        <v>205</v>
      </c>
      <c r="GB11" s="55">
        <v>30</v>
      </c>
      <c r="GC11" s="55">
        <v>6</v>
      </c>
      <c r="GD11" s="55">
        <v>3</v>
      </c>
      <c r="GE11" s="55">
        <v>0</v>
      </c>
      <c r="GF11" s="55">
        <v>0</v>
      </c>
      <c r="GG11" s="56">
        <v>0</v>
      </c>
      <c r="GH11" s="57">
        <v>23496466</v>
      </c>
      <c r="GI11" s="55">
        <v>13384039</v>
      </c>
      <c r="GJ11" s="55">
        <v>4818778</v>
      </c>
      <c r="GK11" s="55">
        <v>3525859</v>
      </c>
      <c r="GL11" s="55">
        <v>1497263</v>
      </c>
      <c r="GM11" s="55">
        <v>210221</v>
      </c>
      <c r="GN11" s="55">
        <v>40398</v>
      </c>
      <c r="GO11" s="55">
        <v>19908</v>
      </c>
      <c r="GP11" s="55">
        <v>0</v>
      </c>
      <c r="GQ11" s="55">
        <v>0</v>
      </c>
      <c r="GR11" s="56">
        <v>0</v>
      </c>
      <c r="GS11" s="54">
        <v>4393</v>
      </c>
      <c r="GT11" s="55">
        <v>2645</v>
      </c>
      <c r="GU11" s="55">
        <v>943</v>
      </c>
      <c r="GV11" s="55">
        <v>638</v>
      </c>
      <c r="GW11" s="55">
        <v>123</v>
      </c>
      <c r="GX11" s="55">
        <v>27</v>
      </c>
      <c r="GY11" s="55">
        <v>7</v>
      </c>
      <c r="GZ11" s="55">
        <v>5</v>
      </c>
      <c r="HA11" s="55">
        <v>2</v>
      </c>
      <c r="HB11" s="55">
        <v>1</v>
      </c>
      <c r="HC11" s="56">
        <v>2</v>
      </c>
      <c r="HD11" s="57">
        <v>39466304</v>
      </c>
      <c r="HE11" s="55">
        <v>24060966</v>
      </c>
      <c r="HF11" s="55">
        <v>8370880</v>
      </c>
      <c r="HG11" s="55">
        <v>5630481</v>
      </c>
      <c r="HH11" s="55">
        <v>1060693</v>
      </c>
      <c r="HI11" s="55">
        <v>217541</v>
      </c>
      <c r="HJ11" s="55">
        <v>54018</v>
      </c>
      <c r="HK11" s="55">
        <v>41556</v>
      </c>
      <c r="HL11" s="55">
        <v>12890</v>
      </c>
      <c r="HM11" s="55">
        <v>5864</v>
      </c>
      <c r="HN11" s="56">
        <v>11415</v>
      </c>
    </row>
    <row r="12" spans="1:222" s="21" customFormat="1" ht="12.6" customHeight="1" x14ac:dyDescent="0.2">
      <c r="A12" s="24">
        <v>3</v>
      </c>
      <c r="B12" s="25" t="s">
        <v>29</v>
      </c>
      <c r="C12" s="58">
        <v>9460</v>
      </c>
      <c r="D12" s="59">
        <v>7839</v>
      </c>
      <c r="E12" s="59">
        <v>1052</v>
      </c>
      <c r="F12" s="59">
        <v>398</v>
      </c>
      <c r="G12" s="59">
        <v>132</v>
      </c>
      <c r="H12" s="59">
        <v>31</v>
      </c>
      <c r="I12" s="59">
        <v>8</v>
      </c>
      <c r="J12" s="59">
        <v>0</v>
      </c>
      <c r="K12" s="59">
        <v>0</v>
      </c>
      <c r="L12" s="59">
        <v>0</v>
      </c>
      <c r="M12" s="60">
        <v>0</v>
      </c>
      <c r="N12" s="61">
        <v>16479040</v>
      </c>
      <c r="O12" s="59">
        <v>14295685</v>
      </c>
      <c r="P12" s="59">
        <v>1467217</v>
      </c>
      <c r="Q12" s="59">
        <v>514654</v>
      </c>
      <c r="R12" s="59">
        <v>159280</v>
      </c>
      <c r="S12" s="59">
        <v>35099</v>
      </c>
      <c r="T12" s="59">
        <v>7105</v>
      </c>
      <c r="U12" s="59">
        <v>0</v>
      </c>
      <c r="V12" s="59">
        <v>0</v>
      </c>
      <c r="W12" s="59">
        <v>0</v>
      </c>
      <c r="X12" s="60">
        <v>0</v>
      </c>
      <c r="Y12" s="61">
        <v>9142</v>
      </c>
      <c r="Z12" s="59">
        <v>7475</v>
      </c>
      <c r="AA12" s="59">
        <v>1022</v>
      </c>
      <c r="AB12" s="59">
        <v>424</v>
      </c>
      <c r="AC12" s="59">
        <v>167</v>
      </c>
      <c r="AD12" s="59">
        <v>39</v>
      </c>
      <c r="AE12" s="59">
        <v>11</v>
      </c>
      <c r="AF12" s="59">
        <v>2</v>
      </c>
      <c r="AG12" s="59">
        <v>2</v>
      </c>
      <c r="AH12" s="59">
        <v>0</v>
      </c>
      <c r="AI12" s="60">
        <v>0</v>
      </c>
      <c r="AJ12" s="61">
        <v>19673281</v>
      </c>
      <c r="AK12" s="59">
        <v>16727750</v>
      </c>
      <c r="AL12" s="59">
        <v>1861256</v>
      </c>
      <c r="AM12" s="59">
        <v>726328</v>
      </c>
      <c r="AN12" s="59">
        <v>291424</v>
      </c>
      <c r="AO12" s="59">
        <v>50781</v>
      </c>
      <c r="AP12" s="59">
        <v>10506</v>
      </c>
      <c r="AQ12" s="59">
        <v>1951</v>
      </c>
      <c r="AR12" s="59">
        <v>3285</v>
      </c>
      <c r="AS12" s="59">
        <v>0</v>
      </c>
      <c r="AT12" s="60">
        <v>0</v>
      </c>
      <c r="AU12" s="61">
        <v>8126</v>
      </c>
      <c r="AV12" s="59">
        <v>6639</v>
      </c>
      <c r="AW12" s="59">
        <v>929</v>
      </c>
      <c r="AX12" s="59">
        <v>363</v>
      </c>
      <c r="AY12" s="59">
        <v>142</v>
      </c>
      <c r="AZ12" s="59">
        <v>35</v>
      </c>
      <c r="BA12" s="59">
        <v>11</v>
      </c>
      <c r="BB12" s="59">
        <v>4</v>
      </c>
      <c r="BC12" s="59">
        <v>2</v>
      </c>
      <c r="BD12" s="59">
        <v>0</v>
      </c>
      <c r="BE12" s="60">
        <v>1</v>
      </c>
      <c r="BF12" s="61">
        <v>20815188</v>
      </c>
      <c r="BG12" s="59">
        <v>17535553</v>
      </c>
      <c r="BH12" s="59">
        <v>2121979</v>
      </c>
      <c r="BI12" s="59">
        <v>782833</v>
      </c>
      <c r="BJ12" s="59">
        <v>289600</v>
      </c>
      <c r="BK12" s="59">
        <v>62874</v>
      </c>
      <c r="BL12" s="59">
        <v>14075</v>
      </c>
      <c r="BM12" s="59">
        <v>5705</v>
      </c>
      <c r="BN12" s="59">
        <v>2311</v>
      </c>
      <c r="BO12" s="59">
        <v>0</v>
      </c>
      <c r="BP12" s="60">
        <v>258</v>
      </c>
      <c r="BQ12" s="61">
        <v>13723</v>
      </c>
      <c r="BR12" s="59">
        <v>10516</v>
      </c>
      <c r="BS12" s="59">
        <v>1782</v>
      </c>
      <c r="BT12" s="59">
        <v>954</v>
      </c>
      <c r="BU12" s="59">
        <v>368</v>
      </c>
      <c r="BV12" s="59">
        <v>84</v>
      </c>
      <c r="BW12" s="59">
        <v>10</v>
      </c>
      <c r="BX12" s="59">
        <v>7</v>
      </c>
      <c r="BY12" s="59">
        <v>1</v>
      </c>
      <c r="BZ12" s="59">
        <v>1</v>
      </c>
      <c r="CA12" s="60">
        <v>0</v>
      </c>
      <c r="CB12" s="61">
        <v>43112725</v>
      </c>
      <c r="CC12" s="59">
        <v>34087372</v>
      </c>
      <c r="CD12" s="59">
        <v>5141762</v>
      </c>
      <c r="CE12" s="59">
        <v>2671198</v>
      </c>
      <c r="CF12" s="59">
        <v>978079</v>
      </c>
      <c r="CG12" s="59">
        <v>199730</v>
      </c>
      <c r="CH12" s="59">
        <v>21185</v>
      </c>
      <c r="CI12" s="59">
        <v>10591</v>
      </c>
      <c r="CJ12" s="59">
        <v>523</v>
      </c>
      <c r="CK12" s="59">
        <v>2285</v>
      </c>
      <c r="CL12" s="60">
        <v>0</v>
      </c>
      <c r="CM12" s="58">
        <v>10156</v>
      </c>
      <c r="CN12" s="59">
        <v>7476</v>
      </c>
      <c r="CO12" s="59">
        <v>1399</v>
      </c>
      <c r="CP12" s="59">
        <v>851</v>
      </c>
      <c r="CQ12" s="59">
        <v>327</v>
      </c>
      <c r="CR12" s="59">
        <v>73</v>
      </c>
      <c r="CS12" s="59">
        <v>22</v>
      </c>
      <c r="CT12" s="59">
        <v>6</v>
      </c>
      <c r="CU12" s="59">
        <v>1</v>
      </c>
      <c r="CV12" s="59">
        <v>0</v>
      </c>
      <c r="CW12" s="60">
        <v>1</v>
      </c>
      <c r="CX12" s="61">
        <v>40614590</v>
      </c>
      <c r="CY12" s="59">
        <v>30746637</v>
      </c>
      <c r="CZ12" s="59">
        <v>5291158</v>
      </c>
      <c r="DA12" s="59">
        <v>3106787</v>
      </c>
      <c r="DB12" s="59">
        <v>1147964</v>
      </c>
      <c r="DC12" s="59">
        <v>241352</v>
      </c>
      <c r="DD12" s="59">
        <v>62750</v>
      </c>
      <c r="DE12" s="59">
        <v>15260</v>
      </c>
      <c r="DF12" s="59">
        <v>1261</v>
      </c>
      <c r="DG12" s="59">
        <v>0</v>
      </c>
      <c r="DH12" s="60">
        <v>1421</v>
      </c>
      <c r="DI12" s="61">
        <v>8402</v>
      </c>
      <c r="DJ12" s="59">
        <v>5668</v>
      </c>
      <c r="DK12" s="59">
        <v>1392</v>
      </c>
      <c r="DL12" s="59">
        <v>860</v>
      </c>
      <c r="DM12" s="59">
        <v>375</v>
      </c>
      <c r="DN12" s="59">
        <v>91</v>
      </c>
      <c r="DO12" s="59">
        <v>11</v>
      </c>
      <c r="DP12" s="59">
        <v>2</v>
      </c>
      <c r="DQ12" s="59">
        <v>1</v>
      </c>
      <c r="DR12" s="59">
        <v>2</v>
      </c>
      <c r="DS12" s="60">
        <v>0</v>
      </c>
      <c r="DT12" s="61">
        <v>40705773</v>
      </c>
      <c r="DU12" s="59">
        <v>28259351</v>
      </c>
      <c r="DV12" s="59">
        <v>6470165</v>
      </c>
      <c r="DW12" s="59">
        <v>3881673</v>
      </c>
      <c r="DX12" s="59">
        <v>1654198</v>
      </c>
      <c r="DY12" s="59">
        <v>382614</v>
      </c>
      <c r="DZ12" s="59">
        <v>39852</v>
      </c>
      <c r="EA12" s="59">
        <v>7399</v>
      </c>
      <c r="EB12" s="59">
        <v>2953</v>
      </c>
      <c r="EC12" s="59">
        <v>7568</v>
      </c>
      <c r="ED12" s="60">
        <v>0</v>
      </c>
      <c r="EE12" s="61">
        <v>6602</v>
      </c>
      <c r="EF12" s="59">
        <v>4195</v>
      </c>
      <c r="EG12" s="59">
        <v>1135</v>
      </c>
      <c r="EH12" s="59">
        <v>818</v>
      </c>
      <c r="EI12" s="59">
        <v>356</v>
      </c>
      <c r="EJ12" s="59">
        <v>76</v>
      </c>
      <c r="EK12" s="59">
        <v>13</v>
      </c>
      <c r="EL12" s="59">
        <v>8</v>
      </c>
      <c r="EM12" s="59">
        <v>0</v>
      </c>
      <c r="EN12" s="59">
        <v>0</v>
      </c>
      <c r="EO12" s="60">
        <v>1</v>
      </c>
      <c r="EP12" s="61">
        <v>37827075</v>
      </c>
      <c r="EQ12" s="59">
        <v>24741518</v>
      </c>
      <c r="ER12" s="59">
        <v>6279582</v>
      </c>
      <c r="ES12" s="59">
        <v>4435153</v>
      </c>
      <c r="ET12" s="59">
        <v>1875433</v>
      </c>
      <c r="EU12" s="59">
        <v>387381</v>
      </c>
      <c r="EV12" s="59">
        <v>62930</v>
      </c>
      <c r="EW12" s="59">
        <v>41563</v>
      </c>
      <c r="EX12" s="59">
        <v>0</v>
      </c>
      <c r="EY12" s="59">
        <v>0</v>
      </c>
      <c r="EZ12" s="60">
        <v>3515</v>
      </c>
      <c r="FA12" s="61">
        <v>5042</v>
      </c>
      <c r="FB12" s="59">
        <v>3070</v>
      </c>
      <c r="FC12" s="59">
        <v>982</v>
      </c>
      <c r="FD12" s="59">
        <v>644</v>
      </c>
      <c r="FE12" s="59">
        <v>264</v>
      </c>
      <c r="FF12" s="59">
        <v>66</v>
      </c>
      <c r="FG12" s="59">
        <v>12</v>
      </c>
      <c r="FH12" s="59">
        <v>3</v>
      </c>
      <c r="FI12" s="59">
        <v>1</v>
      </c>
      <c r="FJ12" s="59">
        <v>0</v>
      </c>
      <c r="FK12" s="60">
        <v>0</v>
      </c>
      <c r="FL12" s="61">
        <v>33557267</v>
      </c>
      <c r="FM12" s="59">
        <v>21030573</v>
      </c>
      <c r="FN12" s="59">
        <v>6331257</v>
      </c>
      <c r="FO12" s="59">
        <v>4070970</v>
      </c>
      <c r="FP12" s="59">
        <v>1630096</v>
      </c>
      <c r="FQ12" s="59">
        <v>401118</v>
      </c>
      <c r="FR12" s="59">
        <v>74088</v>
      </c>
      <c r="FS12" s="59">
        <v>15518</v>
      </c>
      <c r="FT12" s="59">
        <v>3647</v>
      </c>
      <c r="FU12" s="59">
        <v>0</v>
      </c>
      <c r="FV12" s="60">
        <v>0</v>
      </c>
      <c r="FW12" s="61">
        <v>4294</v>
      </c>
      <c r="FX12" s="59">
        <v>2564</v>
      </c>
      <c r="FY12" s="59">
        <v>821</v>
      </c>
      <c r="FZ12" s="59">
        <v>576</v>
      </c>
      <c r="GA12" s="59">
        <v>266</v>
      </c>
      <c r="GB12" s="59">
        <v>47</v>
      </c>
      <c r="GC12" s="59">
        <v>14</v>
      </c>
      <c r="GD12" s="59">
        <v>4</v>
      </c>
      <c r="GE12" s="59">
        <v>1</v>
      </c>
      <c r="GF12" s="59">
        <v>0</v>
      </c>
      <c r="GG12" s="60">
        <v>1</v>
      </c>
      <c r="GH12" s="61">
        <v>32741051</v>
      </c>
      <c r="GI12" s="59">
        <v>19988993</v>
      </c>
      <c r="GJ12" s="59">
        <v>6123304</v>
      </c>
      <c r="GK12" s="59">
        <v>4234123</v>
      </c>
      <c r="GL12" s="59">
        <v>1927404</v>
      </c>
      <c r="GM12" s="59">
        <v>331045</v>
      </c>
      <c r="GN12" s="59">
        <v>100495</v>
      </c>
      <c r="GO12" s="59">
        <v>24227</v>
      </c>
      <c r="GP12" s="59">
        <v>6463</v>
      </c>
      <c r="GQ12" s="59">
        <v>0</v>
      </c>
      <c r="GR12" s="60">
        <v>4997</v>
      </c>
      <c r="GS12" s="58">
        <v>6040</v>
      </c>
      <c r="GT12" s="59">
        <v>3806</v>
      </c>
      <c r="GU12" s="59">
        <v>1244</v>
      </c>
      <c r="GV12" s="59">
        <v>804</v>
      </c>
      <c r="GW12" s="59">
        <v>135</v>
      </c>
      <c r="GX12" s="59">
        <v>33</v>
      </c>
      <c r="GY12" s="59">
        <v>10</v>
      </c>
      <c r="GZ12" s="59">
        <v>2</v>
      </c>
      <c r="HA12" s="59">
        <v>4</v>
      </c>
      <c r="HB12" s="59">
        <v>1</v>
      </c>
      <c r="HC12" s="60">
        <v>1</v>
      </c>
      <c r="HD12" s="61">
        <v>54440983</v>
      </c>
      <c r="HE12" s="59">
        <v>34826678</v>
      </c>
      <c r="HF12" s="59">
        <v>11009648</v>
      </c>
      <c r="HG12" s="59">
        <v>7039286</v>
      </c>
      <c r="HH12" s="59">
        <v>1158201</v>
      </c>
      <c r="HI12" s="59">
        <v>264750</v>
      </c>
      <c r="HJ12" s="59">
        <v>82536</v>
      </c>
      <c r="HK12" s="59">
        <v>16145</v>
      </c>
      <c r="HL12" s="59">
        <v>29433</v>
      </c>
      <c r="HM12" s="59">
        <v>8979</v>
      </c>
      <c r="HN12" s="60">
        <v>5327</v>
      </c>
    </row>
    <row r="13" spans="1:222" s="21" customFormat="1" ht="12.6" customHeight="1" x14ac:dyDescent="0.2">
      <c r="A13" s="22">
        <v>4</v>
      </c>
      <c r="B13" s="23" t="s">
        <v>30</v>
      </c>
      <c r="C13" s="54">
        <v>15982</v>
      </c>
      <c r="D13" s="55">
        <v>13256</v>
      </c>
      <c r="E13" s="55">
        <v>1734</v>
      </c>
      <c r="F13" s="55">
        <v>658</v>
      </c>
      <c r="G13" s="55">
        <v>251</v>
      </c>
      <c r="H13" s="55">
        <v>57</v>
      </c>
      <c r="I13" s="55">
        <v>24</v>
      </c>
      <c r="J13" s="55">
        <v>2</v>
      </c>
      <c r="K13" s="55">
        <v>0</v>
      </c>
      <c r="L13" s="55">
        <v>0</v>
      </c>
      <c r="M13" s="56">
        <v>0</v>
      </c>
      <c r="N13" s="57">
        <v>27923833</v>
      </c>
      <c r="O13" s="55">
        <v>24245118</v>
      </c>
      <c r="P13" s="55">
        <v>2472824</v>
      </c>
      <c r="Q13" s="55">
        <v>825222</v>
      </c>
      <c r="R13" s="55">
        <v>295702</v>
      </c>
      <c r="S13" s="55">
        <v>60638</v>
      </c>
      <c r="T13" s="55">
        <v>22315</v>
      </c>
      <c r="U13" s="55">
        <v>2014</v>
      </c>
      <c r="V13" s="55">
        <v>0</v>
      </c>
      <c r="W13" s="55">
        <v>0</v>
      </c>
      <c r="X13" s="56">
        <v>0</v>
      </c>
      <c r="Y13" s="57">
        <v>14517</v>
      </c>
      <c r="Z13" s="55">
        <v>11932</v>
      </c>
      <c r="AA13" s="55">
        <v>1590</v>
      </c>
      <c r="AB13" s="55">
        <v>675</v>
      </c>
      <c r="AC13" s="55">
        <v>236</v>
      </c>
      <c r="AD13" s="55">
        <v>60</v>
      </c>
      <c r="AE13" s="55">
        <v>19</v>
      </c>
      <c r="AF13" s="55">
        <v>5</v>
      </c>
      <c r="AG13" s="55">
        <v>0</v>
      </c>
      <c r="AH13" s="55">
        <v>0</v>
      </c>
      <c r="AI13" s="56">
        <v>0</v>
      </c>
      <c r="AJ13" s="57">
        <v>31238887</v>
      </c>
      <c r="AK13" s="55">
        <v>26657632</v>
      </c>
      <c r="AL13" s="55">
        <v>2944786</v>
      </c>
      <c r="AM13" s="55">
        <v>1152265</v>
      </c>
      <c r="AN13" s="55">
        <v>373545</v>
      </c>
      <c r="AO13" s="55">
        <v>87261</v>
      </c>
      <c r="AP13" s="55">
        <v>18937</v>
      </c>
      <c r="AQ13" s="55">
        <v>4461</v>
      </c>
      <c r="AR13" s="55">
        <v>0</v>
      </c>
      <c r="AS13" s="55">
        <v>0</v>
      </c>
      <c r="AT13" s="56">
        <v>0</v>
      </c>
      <c r="AU13" s="57">
        <v>12605</v>
      </c>
      <c r="AV13" s="55">
        <v>10276</v>
      </c>
      <c r="AW13" s="55">
        <v>1423</v>
      </c>
      <c r="AX13" s="55">
        <v>580</v>
      </c>
      <c r="AY13" s="55">
        <v>233</v>
      </c>
      <c r="AZ13" s="55">
        <v>65</v>
      </c>
      <c r="BA13" s="55">
        <v>19</v>
      </c>
      <c r="BB13" s="55">
        <v>6</v>
      </c>
      <c r="BC13" s="55">
        <v>3</v>
      </c>
      <c r="BD13" s="55">
        <v>0</v>
      </c>
      <c r="BE13" s="56">
        <v>0</v>
      </c>
      <c r="BF13" s="57">
        <v>32158734</v>
      </c>
      <c r="BG13" s="55">
        <v>27097282</v>
      </c>
      <c r="BH13" s="55">
        <v>3202419</v>
      </c>
      <c r="BI13" s="55">
        <v>1221468</v>
      </c>
      <c r="BJ13" s="55">
        <v>478005</v>
      </c>
      <c r="BK13" s="55">
        <v>121003</v>
      </c>
      <c r="BL13" s="55">
        <v>26973</v>
      </c>
      <c r="BM13" s="55">
        <v>7682</v>
      </c>
      <c r="BN13" s="55">
        <v>3902</v>
      </c>
      <c r="BO13" s="55">
        <v>0</v>
      </c>
      <c r="BP13" s="56">
        <v>0</v>
      </c>
      <c r="BQ13" s="57">
        <v>18439</v>
      </c>
      <c r="BR13" s="55">
        <v>14127</v>
      </c>
      <c r="BS13" s="55">
        <v>2366</v>
      </c>
      <c r="BT13" s="55">
        <v>1248</v>
      </c>
      <c r="BU13" s="55">
        <v>503</v>
      </c>
      <c r="BV13" s="55">
        <v>137</v>
      </c>
      <c r="BW13" s="55">
        <v>42</v>
      </c>
      <c r="BX13" s="55">
        <v>7</v>
      </c>
      <c r="BY13" s="55">
        <v>6</v>
      </c>
      <c r="BZ13" s="55">
        <v>3</v>
      </c>
      <c r="CA13" s="56">
        <v>0</v>
      </c>
      <c r="CB13" s="57">
        <v>57567201</v>
      </c>
      <c r="CC13" s="55">
        <v>45535762</v>
      </c>
      <c r="CD13" s="55">
        <v>6816121</v>
      </c>
      <c r="CE13" s="55">
        <v>3443204</v>
      </c>
      <c r="CF13" s="55">
        <v>1332825</v>
      </c>
      <c r="CG13" s="55">
        <v>325194</v>
      </c>
      <c r="CH13" s="55">
        <v>88287</v>
      </c>
      <c r="CI13" s="55">
        <v>12719</v>
      </c>
      <c r="CJ13" s="55">
        <v>8755</v>
      </c>
      <c r="CK13" s="55">
        <v>4334</v>
      </c>
      <c r="CL13" s="56">
        <v>0</v>
      </c>
      <c r="CM13" s="54">
        <v>12091</v>
      </c>
      <c r="CN13" s="55">
        <v>8533</v>
      </c>
      <c r="CO13" s="55">
        <v>1783</v>
      </c>
      <c r="CP13" s="55">
        <v>1149</v>
      </c>
      <c r="CQ13" s="55">
        <v>463</v>
      </c>
      <c r="CR13" s="55">
        <v>108</v>
      </c>
      <c r="CS13" s="55">
        <v>30</v>
      </c>
      <c r="CT13" s="55">
        <v>16</v>
      </c>
      <c r="CU13" s="55">
        <v>6</v>
      </c>
      <c r="CV13" s="55">
        <v>2</v>
      </c>
      <c r="CW13" s="56">
        <v>1</v>
      </c>
      <c r="CX13" s="57">
        <v>47723769</v>
      </c>
      <c r="CY13" s="55">
        <v>34814500</v>
      </c>
      <c r="CZ13" s="55">
        <v>6635056</v>
      </c>
      <c r="DA13" s="55">
        <v>4137259</v>
      </c>
      <c r="DB13" s="55">
        <v>1625109</v>
      </c>
      <c r="DC13" s="55">
        <v>359656</v>
      </c>
      <c r="DD13" s="55">
        <v>90206</v>
      </c>
      <c r="DE13" s="55">
        <v>42625</v>
      </c>
      <c r="DF13" s="55">
        <v>15044</v>
      </c>
      <c r="DG13" s="55">
        <v>3438</v>
      </c>
      <c r="DH13" s="56">
        <v>876</v>
      </c>
      <c r="DI13" s="57">
        <v>9080</v>
      </c>
      <c r="DJ13" s="55">
        <v>5903</v>
      </c>
      <c r="DK13" s="55">
        <v>1528</v>
      </c>
      <c r="DL13" s="55">
        <v>1048</v>
      </c>
      <c r="DM13" s="55">
        <v>448</v>
      </c>
      <c r="DN13" s="55">
        <v>108</v>
      </c>
      <c r="DO13" s="55">
        <v>24</v>
      </c>
      <c r="DP13" s="55">
        <v>13</v>
      </c>
      <c r="DQ13" s="55">
        <v>8</v>
      </c>
      <c r="DR13" s="55">
        <v>0</v>
      </c>
      <c r="DS13" s="56">
        <v>0</v>
      </c>
      <c r="DT13" s="57">
        <v>43596876</v>
      </c>
      <c r="DU13" s="55">
        <v>29333696</v>
      </c>
      <c r="DV13" s="55">
        <v>7041020</v>
      </c>
      <c r="DW13" s="55">
        <v>4683753</v>
      </c>
      <c r="DX13" s="55">
        <v>1931928</v>
      </c>
      <c r="DY13" s="55">
        <v>447800</v>
      </c>
      <c r="DZ13" s="55">
        <v>91587</v>
      </c>
      <c r="EA13" s="55">
        <v>42720</v>
      </c>
      <c r="EB13" s="55">
        <v>24372</v>
      </c>
      <c r="EC13" s="55">
        <v>0</v>
      </c>
      <c r="ED13" s="56">
        <v>0</v>
      </c>
      <c r="EE13" s="57">
        <v>6863</v>
      </c>
      <c r="EF13" s="55">
        <v>4127</v>
      </c>
      <c r="EG13" s="55">
        <v>1256</v>
      </c>
      <c r="EH13" s="55">
        <v>887</v>
      </c>
      <c r="EI13" s="55">
        <v>442</v>
      </c>
      <c r="EJ13" s="55">
        <v>110</v>
      </c>
      <c r="EK13" s="55">
        <v>20</v>
      </c>
      <c r="EL13" s="55">
        <v>9</v>
      </c>
      <c r="EM13" s="55">
        <v>10</v>
      </c>
      <c r="EN13" s="55">
        <v>0</v>
      </c>
      <c r="EO13" s="56">
        <v>2</v>
      </c>
      <c r="EP13" s="57">
        <v>38880036</v>
      </c>
      <c r="EQ13" s="55">
        <v>24211393</v>
      </c>
      <c r="ER13" s="55">
        <v>6891068</v>
      </c>
      <c r="ES13" s="55">
        <v>4739094</v>
      </c>
      <c r="ET13" s="55">
        <v>2312557</v>
      </c>
      <c r="EU13" s="55">
        <v>549557</v>
      </c>
      <c r="EV13" s="55">
        <v>90594</v>
      </c>
      <c r="EW13" s="55">
        <v>39575</v>
      </c>
      <c r="EX13" s="55">
        <v>43705</v>
      </c>
      <c r="EY13" s="55">
        <v>0</v>
      </c>
      <c r="EZ13" s="56">
        <v>2493</v>
      </c>
      <c r="FA13" s="57">
        <v>4829</v>
      </c>
      <c r="FB13" s="55">
        <v>2712</v>
      </c>
      <c r="FC13" s="55">
        <v>923</v>
      </c>
      <c r="FD13" s="55">
        <v>723</v>
      </c>
      <c r="FE13" s="55">
        <v>373</v>
      </c>
      <c r="FF13" s="55">
        <v>82</v>
      </c>
      <c r="FG13" s="55">
        <v>8</v>
      </c>
      <c r="FH13" s="55">
        <v>6</v>
      </c>
      <c r="FI13" s="55">
        <v>2</v>
      </c>
      <c r="FJ13" s="55">
        <v>0</v>
      </c>
      <c r="FK13" s="56">
        <v>0</v>
      </c>
      <c r="FL13" s="57">
        <v>31724063</v>
      </c>
      <c r="FM13" s="55">
        <v>18423733</v>
      </c>
      <c r="FN13" s="55">
        <v>5902725</v>
      </c>
      <c r="FO13" s="55">
        <v>4556294</v>
      </c>
      <c r="FP13" s="55">
        <v>2268654</v>
      </c>
      <c r="FQ13" s="55">
        <v>487666</v>
      </c>
      <c r="FR13" s="55">
        <v>42215</v>
      </c>
      <c r="FS13" s="55">
        <v>32212</v>
      </c>
      <c r="FT13" s="55">
        <v>10564</v>
      </c>
      <c r="FU13" s="55">
        <v>0</v>
      </c>
      <c r="FV13" s="56">
        <v>0</v>
      </c>
      <c r="FW13" s="57">
        <v>3782</v>
      </c>
      <c r="FX13" s="55">
        <v>2088</v>
      </c>
      <c r="FY13" s="55">
        <v>694</v>
      </c>
      <c r="FZ13" s="55">
        <v>597</v>
      </c>
      <c r="GA13" s="55">
        <v>306</v>
      </c>
      <c r="GB13" s="55">
        <v>66</v>
      </c>
      <c r="GC13" s="55">
        <v>18</v>
      </c>
      <c r="GD13" s="55">
        <v>5</v>
      </c>
      <c r="GE13" s="55">
        <v>5</v>
      </c>
      <c r="GF13" s="55">
        <v>2</v>
      </c>
      <c r="GG13" s="56">
        <v>1</v>
      </c>
      <c r="GH13" s="57">
        <v>28614440</v>
      </c>
      <c r="GI13" s="55">
        <v>16262183</v>
      </c>
      <c r="GJ13" s="55">
        <v>5159949</v>
      </c>
      <c r="GK13" s="55">
        <v>4353600</v>
      </c>
      <c r="GL13" s="55">
        <v>2185945</v>
      </c>
      <c r="GM13" s="55">
        <v>456394</v>
      </c>
      <c r="GN13" s="55">
        <v>116848</v>
      </c>
      <c r="GO13" s="55">
        <v>32166</v>
      </c>
      <c r="GP13" s="55">
        <v>31768</v>
      </c>
      <c r="GQ13" s="55">
        <v>10875</v>
      </c>
      <c r="GR13" s="56">
        <v>4712</v>
      </c>
      <c r="GS13" s="54">
        <v>5118</v>
      </c>
      <c r="GT13" s="55">
        <v>3020</v>
      </c>
      <c r="GU13" s="55">
        <v>1062</v>
      </c>
      <c r="GV13" s="55">
        <v>814</v>
      </c>
      <c r="GW13" s="55">
        <v>168</v>
      </c>
      <c r="GX13" s="55">
        <v>23</v>
      </c>
      <c r="GY13" s="55">
        <v>19</v>
      </c>
      <c r="GZ13" s="55">
        <v>10</v>
      </c>
      <c r="HA13" s="55">
        <v>1</v>
      </c>
      <c r="HB13" s="55">
        <v>0</v>
      </c>
      <c r="HC13" s="56">
        <v>1</v>
      </c>
      <c r="HD13" s="57">
        <v>45709260</v>
      </c>
      <c r="HE13" s="55">
        <v>27441064</v>
      </c>
      <c r="HF13" s="55">
        <v>9323396</v>
      </c>
      <c r="HG13" s="55">
        <v>7119800</v>
      </c>
      <c r="HH13" s="55">
        <v>1415296</v>
      </c>
      <c r="HI13" s="55">
        <v>187229</v>
      </c>
      <c r="HJ13" s="55">
        <v>143385</v>
      </c>
      <c r="HK13" s="55">
        <v>66852</v>
      </c>
      <c r="HL13" s="55">
        <v>7113</v>
      </c>
      <c r="HM13" s="55">
        <v>0</v>
      </c>
      <c r="HN13" s="56">
        <v>5125</v>
      </c>
    </row>
    <row r="14" spans="1:222" s="21" customFormat="1" ht="12.6" customHeight="1" x14ac:dyDescent="0.2">
      <c r="A14" s="24">
        <v>5</v>
      </c>
      <c r="B14" s="25" t="s">
        <v>31</v>
      </c>
      <c r="C14" s="58">
        <v>9666</v>
      </c>
      <c r="D14" s="59">
        <v>8038</v>
      </c>
      <c r="E14" s="59">
        <v>1123</v>
      </c>
      <c r="F14" s="59">
        <v>372</v>
      </c>
      <c r="G14" s="59">
        <v>102</v>
      </c>
      <c r="H14" s="59">
        <v>22</v>
      </c>
      <c r="I14" s="59">
        <v>9</v>
      </c>
      <c r="J14" s="59">
        <v>0</v>
      </c>
      <c r="K14" s="59">
        <v>0</v>
      </c>
      <c r="L14" s="59">
        <v>0</v>
      </c>
      <c r="M14" s="60">
        <v>0</v>
      </c>
      <c r="N14" s="61">
        <v>16815346</v>
      </c>
      <c r="O14" s="59">
        <v>14605881</v>
      </c>
      <c r="P14" s="59">
        <v>1592259</v>
      </c>
      <c r="Q14" s="59">
        <v>464404</v>
      </c>
      <c r="R14" s="59">
        <v>119876</v>
      </c>
      <c r="S14" s="59">
        <v>23261</v>
      </c>
      <c r="T14" s="59">
        <v>9665</v>
      </c>
      <c r="U14" s="59">
        <v>0</v>
      </c>
      <c r="V14" s="59">
        <v>0</v>
      </c>
      <c r="W14" s="59">
        <v>0</v>
      </c>
      <c r="X14" s="60">
        <v>0</v>
      </c>
      <c r="Y14" s="61">
        <v>8840</v>
      </c>
      <c r="Z14" s="59">
        <v>7253</v>
      </c>
      <c r="AA14" s="59">
        <v>985</v>
      </c>
      <c r="AB14" s="59">
        <v>435</v>
      </c>
      <c r="AC14" s="59">
        <v>119</v>
      </c>
      <c r="AD14" s="59">
        <v>37</v>
      </c>
      <c r="AE14" s="59">
        <v>9</v>
      </c>
      <c r="AF14" s="59">
        <v>1</v>
      </c>
      <c r="AG14" s="59">
        <v>1</v>
      </c>
      <c r="AH14" s="59">
        <v>0</v>
      </c>
      <c r="AI14" s="60">
        <v>0</v>
      </c>
      <c r="AJ14" s="61">
        <v>18923949</v>
      </c>
      <c r="AK14" s="59">
        <v>16137371</v>
      </c>
      <c r="AL14" s="59">
        <v>1795602</v>
      </c>
      <c r="AM14" s="59">
        <v>736846</v>
      </c>
      <c r="AN14" s="59">
        <v>184044</v>
      </c>
      <c r="AO14" s="59">
        <v>59188</v>
      </c>
      <c r="AP14" s="59">
        <v>8337</v>
      </c>
      <c r="AQ14" s="59">
        <v>1441</v>
      </c>
      <c r="AR14" s="59">
        <v>1120</v>
      </c>
      <c r="AS14" s="59">
        <v>0</v>
      </c>
      <c r="AT14" s="60">
        <v>0</v>
      </c>
      <c r="AU14" s="61">
        <v>8105</v>
      </c>
      <c r="AV14" s="59">
        <v>6575</v>
      </c>
      <c r="AW14" s="59">
        <v>968</v>
      </c>
      <c r="AX14" s="59">
        <v>382</v>
      </c>
      <c r="AY14" s="59">
        <v>141</v>
      </c>
      <c r="AZ14" s="59">
        <v>29</v>
      </c>
      <c r="BA14" s="59">
        <v>9</v>
      </c>
      <c r="BB14" s="59">
        <v>0</v>
      </c>
      <c r="BC14" s="59">
        <v>1</v>
      </c>
      <c r="BD14" s="59">
        <v>0</v>
      </c>
      <c r="BE14" s="60">
        <v>0</v>
      </c>
      <c r="BF14" s="61">
        <v>20689973</v>
      </c>
      <c r="BG14" s="59">
        <v>17330386</v>
      </c>
      <c r="BH14" s="59">
        <v>2187016</v>
      </c>
      <c r="BI14" s="59">
        <v>809590</v>
      </c>
      <c r="BJ14" s="59">
        <v>290041</v>
      </c>
      <c r="BK14" s="59">
        <v>57403</v>
      </c>
      <c r="BL14" s="59">
        <v>14501</v>
      </c>
      <c r="BM14" s="59">
        <v>0</v>
      </c>
      <c r="BN14" s="59">
        <v>1036</v>
      </c>
      <c r="BO14" s="59">
        <v>0</v>
      </c>
      <c r="BP14" s="60">
        <v>0</v>
      </c>
      <c r="BQ14" s="61">
        <v>12981</v>
      </c>
      <c r="BR14" s="59">
        <v>9775</v>
      </c>
      <c r="BS14" s="59">
        <v>1747</v>
      </c>
      <c r="BT14" s="59">
        <v>967</v>
      </c>
      <c r="BU14" s="59">
        <v>392</v>
      </c>
      <c r="BV14" s="59">
        <v>76</v>
      </c>
      <c r="BW14" s="59">
        <v>16</v>
      </c>
      <c r="BX14" s="59">
        <v>5</v>
      </c>
      <c r="BY14" s="59">
        <v>2</v>
      </c>
      <c r="BZ14" s="59">
        <v>1</v>
      </c>
      <c r="CA14" s="60">
        <v>0</v>
      </c>
      <c r="CB14" s="61">
        <v>40569057</v>
      </c>
      <c r="CC14" s="59">
        <v>31557475</v>
      </c>
      <c r="CD14" s="59">
        <v>5063648</v>
      </c>
      <c r="CE14" s="59">
        <v>2684281</v>
      </c>
      <c r="CF14" s="59">
        <v>1025918</v>
      </c>
      <c r="CG14" s="59">
        <v>185574</v>
      </c>
      <c r="CH14" s="59">
        <v>37563</v>
      </c>
      <c r="CI14" s="59">
        <v>10081</v>
      </c>
      <c r="CJ14" s="59">
        <v>3847</v>
      </c>
      <c r="CK14" s="59">
        <v>670</v>
      </c>
      <c r="CL14" s="60">
        <v>0</v>
      </c>
      <c r="CM14" s="58">
        <v>9136</v>
      </c>
      <c r="CN14" s="59">
        <v>6242</v>
      </c>
      <c r="CO14" s="59">
        <v>1476</v>
      </c>
      <c r="CP14" s="59">
        <v>905</v>
      </c>
      <c r="CQ14" s="59">
        <v>409</v>
      </c>
      <c r="CR14" s="59">
        <v>84</v>
      </c>
      <c r="CS14" s="59">
        <v>18</v>
      </c>
      <c r="CT14" s="59">
        <v>1</v>
      </c>
      <c r="CU14" s="59">
        <v>0</v>
      </c>
      <c r="CV14" s="59">
        <v>1</v>
      </c>
      <c r="CW14" s="60">
        <v>0</v>
      </c>
      <c r="CX14" s="61">
        <v>36158168</v>
      </c>
      <c r="CY14" s="59">
        <v>25518424</v>
      </c>
      <c r="CZ14" s="59">
        <v>5559156</v>
      </c>
      <c r="DA14" s="59">
        <v>3303917</v>
      </c>
      <c r="DB14" s="59">
        <v>1447723</v>
      </c>
      <c r="DC14" s="59">
        <v>273041</v>
      </c>
      <c r="DD14" s="59">
        <v>51347</v>
      </c>
      <c r="DE14" s="59">
        <v>2548</v>
      </c>
      <c r="DF14" s="59">
        <v>0</v>
      </c>
      <c r="DG14" s="59">
        <v>2012</v>
      </c>
      <c r="DH14" s="60">
        <v>0</v>
      </c>
      <c r="DI14" s="61">
        <v>7066</v>
      </c>
      <c r="DJ14" s="59">
        <v>4469</v>
      </c>
      <c r="DK14" s="59">
        <v>1227</v>
      </c>
      <c r="DL14" s="59">
        <v>897</v>
      </c>
      <c r="DM14" s="59">
        <v>381</v>
      </c>
      <c r="DN14" s="59">
        <v>79</v>
      </c>
      <c r="DO14" s="59">
        <v>7</v>
      </c>
      <c r="DP14" s="59">
        <v>3</v>
      </c>
      <c r="DQ14" s="59">
        <v>1</v>
      </c>
      <c r="DR14" s="59">
        <v>1</v>
      </c>
      <c r="DS14" s="60">
        <v>1</v>
      </c>
      <c r="DT14" s="61">
        <v>33855854</v>
      </c>
      <c r="DU14" s="59">
        <v>22096546</v>
      </c>
      <c r="DV14" s="59">
        <v>5659497</v>
      </c>
      <c r="DW14" s="59">
        <v>4059585</v>
      </c>
      <c r="DX14" s="59">
        <v>1666428</v>
      </c>
      <c r="DY14" s="59">
        <v>326990</v>
      </c>
      <c r="DZ14" s="59">
        <v>27883</v>
      </c>
      <c r="EA14" s="59">
        <v>9538</v>
      </c>
      <c r="EB14" s="59">
        <v>3214</v>
      </c>
      <c r="EC14" s="59">
        <v>2811</v>
      </c>
      <c r="ED14" s="60">
        <v>3362</v>
      </c>
      <c r="EE14" s="61">
        <v>5467</v>
      </c>
      <c r="EF14" s="59">
        <v>3042</v>
      </c>
      <c r="EG14" s="59">
        <v>1047</v>
      </c>
      <c r="EH14" s="59">
        <v>853</v>
      </c>
      <c r="EI14" s="59">
        <v>408</v>
      </c>
      <c r="EJ14" s="59">
        <v>85</v>
      </c>
      <c r="EK14" s="59">
        <v>22</v>
      </c>
      <c r="EL14" s="59">
        <v>8</v>
      </c>
      <c r="EM14" s="59">
        <v>1</v>
      </c>
      <c r="EN14" s="59">
        <v>0</v>
      </c>
      <c r="EO14" s="60">
        <v>1</v>
      </c>
      <c r="EP14" s="61">
        <v>30908960</v>
      </c>
      <c r="EQ14" s="59">
        <v>17793796</v>
      </c>
      <c r="ER14" s="59">
        <v>5794872</v>
      </c>
      <c r="ES14" s="59">
        <v>4595356</v>
      </c>
      <c r="ET14" s="59">
        <v>2139715</v>
      </c>
      <c r="EU14" s="59">
        <v>438489</v>
      </c>
      <c r="EV14" s="59">
        <v>104881</v>
      </c>
      <c r="EW14" s="59">
        <v>35309</v>
      </c>
      <c r="EX14" s="59">
        <v>4138</v>
      </c>
      <c r="EY14" s="59">
        <v>0</v>
      </c>
      <c r="EZ14" s="60">
        <v>2404</v>
      </c>
      <c r="FA14" s="61">
        <v>4044</v>
      </c>
      <c r="FB14" s="59">
        <v>2118</v>
      </c>
      <c r="FC14" s="59">
        <v>783</v>
      </c>
      <c r="FD14" s="59">
        <v>714</v>
      </c>
      <c r="FE14" s="59">
        <v>346</v>
      </c>
      <c r="FF14" s="59">
        <v>63</v>
      </c>
      <c r="FG14" s="59">
        <v>12</v>
      </c>
      <c r="FH14" s="59">
        <v>4</v>
      </c>
      <c r="FI14" s="59">
        <v>2</v>
      </c>
      <c r="FJ14" s="59">
        <v>1</v>
      </c>
      <c r="FK14" s="60">
        <v>1</v>
      </c>
      <c r="FL14" s="61">
        <v>26591900</v>
      </c>
      <c r="FM14" s="59">
        <v>14397398</v>
      </c>
      <c r="FN14" s="59">
        <v>5061113</v>
      </c>
      <c r="FO14" s="59">
        <v>4509899</v>
      </c>
      <c r="FP14" s="59">
        <v>2130430</v>
      </c>
      <c r="FQ14" s="59">
        <v>384880</v>
      </c>
      <c r="FR14" s="59">
        <v>70222</v>
      </c>
      <c r="FS14" s="59">
        <v>22401</v>
      </c>
      <c r="FT14" s="59">
        <v>8146</v>
      </c>
      <c r="FU14" s="59">
        <v>4665</v>
      </c>
      <c r="FV14" s="60">
        <v>2746</v>
      </c>
      <c r="FW14" s="61">
        <v>3221</v>
      </c>
      <c r="FX14" s="59">
        <v>1537</v>
      </c>
      <c r="FY14" s="59">
        <v>708</v>
      </c>
      <c r="FZ14" s="59">
        <v>567</v>
      </c>
      <c r="GA14" s="59">
        <v>332</v>
      </c>
      <c r="GB14" s="59">
        <v>63</v>
      </c>
      <c r="GC14" s="59">
        <v>10</v>
      </c>
      <c r="GD14" s="59">
        <v>2</v>
      </c>
      <c r="GE14" s="59">
        <v>2</v>
      </c>
      <c r="GF14" s="59">
        <v>0</v>
      </c>
      <c r="GG14" s="60">
        <v>0</v>
      </c>
      <c r="GH14" s="61">
        <v>24290287</v>
      </c>
      <c r="GI14" s="59">
        <v>11962000</v>
      </c>
      <c r="GJ14" s="59">
        <v>5275193</v>
      </c>
      <c r="GK14" s="59">
        <v>4129424</v>
      </c>
      <c r="GL14" s="59">
        <v>2381155</v>
      </c>
      <c r="GM14" s="59">
        <v>450044</v>
      </c>
      <c r="GN14" s="59">
        <v>67342</v>
      </c>
      <c r="GO14" s="59">
        <v>11972</v>
      </c>
      <c r="GP14" s="59">
        <v>13157</v>
      </c>
      <c r="GQ14" s="59">
        <v>0</v>
      </c>
      <c r="GR14" s="60">
        <v>0</v>
      </c>
      <c r="GS14" s="58">
        <v>4576</v>
      </c>
      <c r="GT14" s="59">
        <v>2367</v>
      </c>
      <c r="GU14" s="59">
        <v>1063</v>
      </c>
      <c r="GV14" s="59">
        <v>917</v>
      </c>
      <c r="GW14" s="59">
        <v>193</v>
      </c>
      <c r="GX14" s="59">
        <v>32</v>
      </c>
      <c r="GY14" s="59">
        <v>3</v>
      </c>
      <c r="GZ14" s="59">
        <v>0</v>
      </c>
      <c r="HA14" s="59">
        <v>0</v>
      </c>
      <c r="HB14" s="59">
        <v>0</v>
      </c>
      <c r="HC14" s="60">
        <v>1</v>
      </c>
      <c r="HD14" s="61">
        <v>41039699</v>
      </c>
      <c r="HE14" s="59">
        <v>21614432</v>
      </c>
      <c r="HF14" s="59">
        <v>9368817</v>
      </c>
      <c r="HG14" s="59">
        <v>8081318</v>
      </c>
      <c r="HH14" s="59">
        <v>1687935</v>
      </c>
      <c r="HI14" s="59">
        <v>256873</v>
      </c>
      <c r="HJ14" s="59">
        <v>22880</v>
      </c>
      <c r="HK14" s="59">
        <v>0</v>
      </c>
      <c r="HL14" s="59">
        <v>0</v>
      </c>
      <c r="HM14" s="59">
        <v>0</v>
      </c>
      <c r="HN14" s="60">
        <v>7444</v>
      </c>
    </row>
    <row r="15" spans="1:222" s="21" customFormat="1" ht="12.6" customHeight="1" x14ac:dyDescent="0.2">
      <c r="A15" s="22">
        <v>6</v>
      </c>
      <c r="B15" s="23" t="s">
        <v>32</v>
      </c>
      <c r="C15" s="54">
        <v>10432</v>
      </c>
      <c r="D15" s="55">
        <v>8484</v>
      </c>
      <c r="E15" s="55">
        <v>1137</v>
      </c>
      <c r="F15" s="55">
        <v>533</v>
      </c>
      <c r="G15" s="55">
        <v>194</v>
      </c>
      <c r="H15" s="55">
        <v>60</v>
      </c>
      <c r="I15" s="55">
        <v>20</v>
      </c>
      <c r="J15" s="55">
        <v>4</v>
      </c>
      <c r="K15" s="55">
        <v>0</v>
      </c>
      <c r="L15" s="55">
        <v>0</v>
      </c>
      <c r="M15" s="56">
        <v>0</v>
      </c>
      <c r="N15" s="57">
        <v>17978310</v>
      </c>
      <c r="O15" s="55">
        <v>15360369</v>
      </c>
      <c r="P15" s="55">
        <v>1600701</v>
      </c>
      <c r="Q15" s="55">
        <v>690739</v>
      </c>
      <c r="R15" s="55">
        <v>243065</v>
      </c>
      <c r="S15" s="55">
        <v>62748</v>
      </c>
      <c r="T15" s="55">
        <v>18656</v>
      </c>
      <c r="U15" s="55">
        <v>2032</v>
      </c>
      <c r="V15" s="55">
        <v>0</v>
      </c>
      <c r="W15" s="55">
        <v>0</v>
      </c>
      <c r="X15" s="56">
        <v>0</v>
      </c>
      <c r="Y15" s="57">
        <v>9642</v>
      </c>
      <c r="Z15" s="55">
        <v>7632</v>
      </c>
      <c r="AA15" s="55">
        <v>1154</v>
      </c>
      <c r="AB15" s="55">
        <v>521</v>
      </c>
      <c r="AC15" s="55">
        <v>248</v>
      </c>
      <c r="AD15" s="55">
        <v>67</v>
      </c>
      <c r="AE15" s="55">
        <v>18</v>
      </c>
      <c r="AF15" s="55">
        <v>2</v>
      </c>
      <c r="AG15" s="55">
        <v>0</v>
      </c>
      <c r="AH15" s="55">
        <v>0</v>
      </c>
      <c r="AI15" s="56">
        <v>0</v>
      </c>
      <c r="AJ15" s="57">
        <v>20421377</v>
      </c>
      <c r="AK15" s="55">
        <v>16895939</v>
      </c>
      <c r="AL15" s="55">
        <v>2105873</v>
      </c>
      <c r="AM15" s="55">
        <v>890399</v>
      </c>
      <c r="AN15" s="55">
        <v>405243</v>
      </c>
      <c r="AO15" s="55">
        <v>103119</v>
      </c>
      <c r="AP15" s="55">
        <v>19601</v>
      </c>
      <c r="AQ15" s="55">
        <v>1203</v>
      </c>
      <c r="AR15" s="55">
        <v>0</v>
      </c>
      <c r="AS15" s="55">
        <v>0</v>
      </c>
      <c r="AT15" s="56">
        <v>0</v>
      </c>
      <c r="AU15" s="57">
        <v>8250</v>
      </c>
      <c r="AV15" s="55">
        <v>6432</v>
      </c>
      <c r="AW15" s="55">
        <v>1002</v>
      </c>
      <c r="AX15" s="55">
        <v>506</v>
      </c>
      <c r="AY15" s="55">
        <v>240</v>
      </c>
      <c r="AZ15" s="55">
        <v>57</v>
      </c>
      <c r="BA15" s="55">
        <v>10</v>
      </c>
      <c r="BB15" s="55">
        <v>2</v>
      </c>
      <c r="BC15" s="55">
        <v>1</v>
      </c>
      <c r="BD15" s="55">
        <v>0</v>
      </c>
      <c r="BE15" s="56">
        <v>0</v>
      </c>
      <c r="BF15" s="57">
        <v>20824786</v>
      </c>
      <c r="BG15" s="55">
        <v>16864753</v>
      </c>
      <c r="BH15" s="55">
        <v>2257045</v>
      </c>
      <c r="BI15" s="55">
        <v>1075863</v>
      </c>
      <c r="BJ15" s="55">
        <v>504499</v>
      </c>
      <c r="BK15" s="55">
        <v>107319</v>
      </c>
      <c r="BL15" s="55">
        <v>12034</v>
      </c>
      <c r="BM15" s="55">
        <v>2478</v>
      </c>
      <c r="BN15" s="55">
        <v>795</v>
      </c>
      <c r="BO15" s="55">
        <v>0</v>
      </c>
      <c r="BP15" s="56">
        <v>0</v>
      </c>
      <c r="BQ15" s="57">
        <v>12578</v>
      </c>
      <c r="BR15" s="55">
        <v>9186</v>
      </c>
      <c r="BS15" s="55">
        <v>1739</v>
      </c>
      <c r="BT15" s="55">
        <v>1032</v>
      </c>
      <c r="BU15" s="55">
        <v>485</v>
      </c>
      <c r="BV15" s="55">
        <v>104</v>
      </c>
      <c r="BW15" s="55">
        <v>17</v>
      </c>
      <c r="BX15" s="55">
        <v>11</v>
      </c>
      <c r="BY15" s="55">
        <v>2</v>
      </c>
      <c r="BZ15" s="55">
        <v>2</v>
      </c>
      <c r="CA15" s="56">
        <v>0</v>
      </c>
      <c r="CB15" s="57">
        <v>38883046</v>
      </c>
      <c r="CC15" s="55">
        <v>29439539</v>
      </c>
      <c r="CD15" s="55">
        <v>4992863</v>
      </c>
      <c r="CE15" s="55">
        <v>2822280</v>
      </c>
      <c r="CF15" s="55">
        <v>1298993</v>
      </c>
      <c r="CG15" s="55">
        <v>262133</v>
      </c>
      <c r="CH15" s="55">
        <v>36249</v>
      </c>
      <c r="CI15" s="55">
        <v>23694</v>
      </c>
      <c r="CJ15" s="55">
        <v>4398</v>
      </c>
      <c r="CK15" s="55">
        <v>2897</v>
      </c>
      <c r="CL15" s="56">
        <v>0</v>
      </c>
      <c r="CM15" s="54">
        <v>7890</v>
      </c>
      <c r="CN15" s="55">
        <v>5328</v>
      </c>
      <c r="CO15" s="55">
        <v>1254</v>
      </c>
      <c r="CP15" s="55">
        <v>789</v>
      </c>
      <c r="CQ15" s="55">
        <v>401</v>
      </c>
      <c r="CR15" s="55">
        <v>94</v>
      </c>
      <c r="CS15" s="55">
        <v>14</v>
      </c>
      <c r="CT15" s="55">
        <v>5</v>
      </c>
      <c r="CU15" s="55">
        <v>2</v>
      </c>
      <c r="CV15" s="55">
        <v>1</v>
      </c>
      <c r="CW15" s="56">
        <v>2</v>
      </c>
      <c r="CX15" s="57">
        <v>30833362</v>
      </c>
      <c r="CY15" s="55">
        <v>21618609</v>
      </c>
      <c r="CZ15" s="55">
        <v>4606879</v>
      </c>
      <c r="DA15" s="55">
        <v>2844756</v>
      </c>
      <c r="DB15" s="55">
        <v>1390789</v>
      </c>
      <c r="DC15" s="55">
        <v>308329</v>
      </c>
      <c r="DD15" s="55">
        <v>40149</v>
      </c>
      <c r="DE15" s="55">
        <v>13015</v>
      </c>
      <c r="DF15" s="55">
        <v>6080</v>
      </c>
      <c r="DG15" s="55">
        <v>4621</v>
      </c>
      <c r="DH15" s="56">
        <v>135</v>
      </c>
      <c r="DI15" s="57">
        <v>5540</v>
      </c>
      <c r="DJ15" s="55">
        <v>3509</v>
      </c>
      <c r="DK15" s="55">
        <v>978</v>
      </c>
      <c r="DL15" s="55">
        <v>621</v>
      </c>
      <c r="DM15" s="55">
        <v>348</v>
      </c>
      <c r="DN15" s="55">
        <v>66</v>
      </c>
      <c r="DO15" s="55">
        <v>15</v>
      </c>
      <c r="DP15" s="55">
        <v>1</v>
      </c>
      <c r="DQ15" s="55">
        <v>1</v>
      </c>
      <c r="DR15" s="55">
        <v>0</v>
      </c>
      <c r="DS15" s="56">
        <v>1</v>
      </c>
      <c r="DT15" s="57">
        <v>26226508</v>
      </c>
      <c r="DU15" s="55">
        <v>17209607</v>
      </c>
      <c r="DV15" s="55">
        <v>4426625</v>
      </c>
      <c r="DW15" s="55">
        <v>2760093</v>
      </c>
      <c r="DX15" s="55">
        <v>1498442</v>
      </c>
      <c r="DY15" s="55">
        <v>265011</v>
      </c>
      <c r="DZ15" s="55">
        <v>57103</v>
      </c>
      <c r="EA15" s="55">
        <v>3552</v>
      </c>
      <c r="EB15" s="55">
        <v>3656</v>
      </c>
      <c r="EC15" s="55">
        <v>0</v>
      </c>
      <c r="ED15" s="56">
        <v>2419</v>
      </c>
      <c r="EE15" s="57">
        <v>3692</v>
      </c>
      <c r="EF15" s="55">
        <v>2208</v>
      </c>
      <c r="EG15" s="55">
        <v>680</v>
      </c>
      <c r="EH15" s="55">
        <v>473</v>
      </c>
      <c r="EI15" s="55">
        <v>265</v>
      </c>
      <c r="EJ15" s="55">
        <v>49</v>
      </c>
      <c r="EK15" s="55">
        <v>13</v>
      </c>
      <c r="EL15" s="55">
        <v>1</v>
      </c>
      <c r="EM15" s="55">
        <v>2</v>
      </c>
      <c r="EN15" s="55">
        <v>1</v>
      </c>
      <c r="EO15" s="56">
        <v>0</v>
      </c>
      <c r="EP15" s="57">
        <v>20796530</v>
      </c>
      <c r="EQ15" s="55">
        <v>12865020</v>
      </c>
      <c r="ER15" s="55">
        <v>3722627</v>
      </c>
      <c r="ES15" s="55">
        <v>2511694</v>
      </c>
      <c r="ET15" s="55">
        <v>1373326</v>
      </c>
      <c r="EU15" s="55">
        <v>244525</v>
      </c>
      <c r="EV15" s="55">
        <v>62134</v>
      </c>
      <c r="EW15" s="55">
        <v>4426</v>
      </c>
      <c r="EX15" s="55">
        <v>8574</v>
      </c>
      <c r="EY15" s="55">
        <v>4204</v>
      </c>
      <c r="EZ15" s="56">
        <v>0</v>
      </c>
      <c r="FA15" s="57">
        <v>2378</v>
      </c>
      <c r="FB15" s="55">
        <v>1329</v>
      </c>
      <c r="FC15" s="55">
        <v>491</v>
      </c>
      <c r="FD15" s="55">
        <v>339</v>
      </c>
      <c r="FE15" s="55">
        <v>162</v>
      </c>
      <c r="FF15" s="55">
        <v>46</v>
      </c>
      <c r="FG15" s="55">
        <v>5</v>
      </c>
      <c r="FH15" s="55">
        <v>3</v>
      </c>
      <c r="FI15" s="55">
        <v>3</v>
      </c>
      <c r="FJ15" s="55">
        <v>0</v>
      </c>
      <c r="FK15" s="56">
        <v>0</v>
      </c>
      <c r="FL15" s="57">
        <v>15435043</v>
      </c>
      <c r="FM15" s="55">
        <v>8917166</v>
      </c>
      <c r="FN15" s="55">
        <v>3103244</v>
      </c>
      <c r="FO15" s="55">
        <v>2103839</v>
      </c>
      <c r="FP15" s="55">
        <v>981110</v>
      </c>
      <c r="FQ15" s="55">
        <v>270270</v>
      </c>
      <c r="FR15" s="55">
        <v>27265</v>
      </c>
      <c r="FS15" s="55">
        <v>15959</v>
      </c>
      <c r="FT15" s="55">
        <v>16190</v>
      </c>
      <c r="FU15" s="55">
        <v>0</v>
      </c>
      <c r="FV15" s="56">
        <v>0</v>
      </c>
      <c r="FW15" s="57">
        <v>1728</v>
      </c>
      <c r="FX15" s="55">
        <v>956</v>
      </c>
      <c r="FY15" s="55">
        <v>339</v>
      </c>
      <c r="FZ15" s="55">
        <v>269</v>
      </c>
      <c r="GA15" s="55">
        <v>135</v>
      </c>
      <c r="GB15" s="55">
        <v>22</v>
      </c>
      <c r="GC15" s="55">
        <v>6</v>
      </c>
      <c r="GD15" s="55">
        <v>0</v>
      </c>
      <c r="GE15" s="55">
        <v>1</v>
      </c>
      <c r="GF15" s="55">
        <v>0</v>
      </c>
      <c r="GG15" s="56">
        <v>0</v>
      </c>
      <c r="GH15" s="57">
        <v>12967671</v>
      </c>
      <c r="GI15" s="55">
        <v>7349810</v>
      </c>
      <c r="GJ15" s="55">
        <v>2499023</v>
      </c>
      <c r="GK15" s="55">
        <v>1953473</v>
      </c>
      <c r="GL15" s="55">
        <v>964787</v>
      </c>
      <c r="GM15" s="55">
        <v>151182</v>
      </c>
      <c r="GN15" s="55">
        <v>42577</v>
      </c>
      <c r="GO15" s="55">
        <v>0</v>
      </c>
      <c r="GP15" s="55">
        <v>6819</v>
      </c>
      <c r="GQ15" s="55">
        <v>0</v>
      </c>
      <c r="GR15" s="56">
        <v>0</v>
      </c>
      <c r="GS15" s="54">
        <v>2134</v>
      </c>
      <c r="GT15" s="55">
        <v>1335</v>
      </c>
      <c r="GU15" s="55">
        <v>417</v>
      </c>
      <c r="GV15" s="55">
        <v>292</v>
      </c>
      <c r="GW15" s="55">
        <v>77</v>
      </c>
      <c r="GX15" s="55">
        <v>11</v>
      </c>
      <c r="GY15" s="55">
        <v>1</v>
      </c>
      <c r="GZ15" s="55">
        <v>1</v>
      </c>
      <c r="HA15" s="55">
        <v>0</v>
      </c>
      <c r="HB15" s="55">
        <v>0</v>
      </c>
      <c r="HC15" s="56">
        <v>0</v>
      </c>
      <c r="HD15" s="57">
        <v>18972421</v>
      </c>
      <c r="HE15" s="55">
        <v>12054605</v>
      </c>
      <c r="HF15" s="55">
        <v>3606113</v>
      </c>
      <c r="HG15" s="55">
        <v>2536131</v>
      </c>
      <c r="HH15" s="55">
        <v>666618</v>
      </c>
      <c r="HI15" s="55">
        <v>93993</v>
      </c>
      <c r="HJ15" s="55">
        <v>8878</v>
      </c>
      <c r="HK15" s="55">
        <v>6083</v>
      </c>
      <c r="HL15" s="55">
        <v>0</v>
      </c>
      <c r="HM15" s="55">
        <v>0</v>
      </c>
      <c r="HN15" s="56">
        <v>0</v>
      </c>
    </row>
    <row r="16" spans="1:222" s="21" customFormat="1" ht="12.6" customHeight="1" x14ac:dyDescent="0.2">
      <c r="A16" s="24">
        <v>7</v>
      </c>
      <c r="B16" s="25" t="s">
        <v>33</v>
      </c>
      <c r="C16" s="58">
        <v>15347</v>
      </c>
      <c r="D16" s="59">
        <v>12388</v>
      </c>
      <c r="E16" s="59">
        <v>1809</v>
      </c>
      <c r="F16" s="59">
        <v>758</v>
      </c>
      <c r="G16" s="59">
        <v>304</v>
      </c>
      <c r="H16" s="59">
        <v>79</v>
      </c>
      <c r="I16" s="59">
        <v>7</v>
      </c>
      <c r="J16" s="59">
        <v>2</v>
      </c>
      <c r="K16" s="59">
        <v>0</v>
      </c>
      <c r="L16" s="59">
        <v>0</v>
      </c>
      <c r="M16" s="60">
        <v>0</v>
      </c>
      <c r="N16" s="61">
        <v>26404722</v>
      </c>
      <c r="O16" s="59">
        <v>22393003</v>
      </c>
      <c r="P16" s="59">
        <v>2568795</v>
      </c>
      <c r="Q16" s="59">
        <v>982743</v>
      </c>
      <c r="R16" s="59">
        <v>362767</v>
      </c>
      <c r="S16" s="59">
        <v>89538</v>
      </c>
      <c r="T16" s="59">
        <v>5311</v>
      </c>
      <c r="U16" s="59">
        <v>2565</v>
      </c>
      <c r="V16" s="59">
        <v>0</v>
      </c>
      <c r="W16" s="59">
        <v>0</v>
      </c>
      <c r="X16" s="60">
        <v>0</v>
      </c>
      <c r="Y16" s="61">
        <v>14278</v>
      </c>
      <c r="Z16" s="59">
        <v>11213</v>
      </c>
      <c r="AA16" s="59">
        <v>1710</v>
      </c>
      <c r="AB16" s="59">
        <v>856</v>
      </c>
      <c r="AC16" s="59">
        <v>383</v>
      </c>
      <c r="AD16" s="59">
        <v>96</v>
      </c>
      <c r="AE16" s="59">
        <v>16</v>
      </c>
      <c r="AF16" s="59">
        <v>3</v>
      </c>
      <c r="AG16" s="59">
        <v>1</v>
      </c>
      <c r="AH16" s="59">
        <v>0</v>
      </c>
      <c r="AI16" s="60">
        <v>0</v>
      </c>
      <c r="AJ16" s="61">
        <v>30152212</v>
      </c>
      <c r="AK16" s="59">
        <v>24735286</v>
      </c>
      <c r="AL16" s="59">
        <v>3145018</v>
      </c>
      <c r="AM16" s="59">
        <v>1474653</v>
      </c>
      <c r="AN16" s="59">
        <v>628463</v>
      </c>
      <c r="AO16" s="59">
        <v>139979</v>
      </c>
      <c r="AP16" s="59">
        <v>23884</v>
      </c>
      <c r="AQ16" s="59">
        <v>4093</v>
      </c>
      <c r="AR16" s="59">
        <v>836</v>
      </c>
      <c r="AS16" s="59">
        <v>0</v>
      </c>
      <c r="AT16" s="60">
        <v>0</v>
      </c>
      <c r="AU16" s="61">
        <v>12126</v>
      </c>
      <c r="AV16" s="59">
        <v>9180</v>
      </c>
      <c r="AW16" s="59">
        <v>1507</v>
      </c>
      <c r="AX16" s="59">
        <v>916</v>
      </c>
      <c r="AY16" s="59">
        <v>393</v>
      </c>
      <c r="AZ16" s="59">
        <v>99</v>
      </c>
      <c r="BA16" s="59">
        <v>27</v>
      </c>
      <c r="BB16" s="59">
        <v>3</v>
      </c>
      <c r="BC16" s="59">
        <v>1</v>
      </c>
      <c r="BD16" s="59">
        <v>0</v>
      </c>
      <c r="BE16" s="60">
        <v>0</v>
      </c>
      <c r="BF16" s="61">
        <v>30426851</v>
      </c>
      <c r="BG16" s="59">
        <v>23999655</v>
      </c>
      <c r="BH16" s="59">
        <v>3402360</v>
      </c>
      <c r="BI16" s="59">
        <v>1967947</v>
      </c>
      <c r="BJ16" s="59">
        <v>813273</v>
      </c>
      <c r="BK16" s="59">
        <v>193177</v>
      </c>
      <c r="BL16" s="59">
        <v>46454</v>
      </c>
      <c r="BM16" s="59">
        <v>2601</v>
      </c>
      <c r="BN16" s="59">
        <v>1384</v>
      </c>
      <c r="BO16" s="59">
        <v>0</v>
      </c>
      <c r="BP16" s="60">
        <v>0</v>
      </c>
      <c r="BQ16" s="61">
        <v>17493</v>
      </c>
      <c r="BR16" s="59">
        <v>12214</v>
      </c>
      <c r="BS16" s="59">
        <v>2494</v>
      </c>
      <c r="BT16" s="59">
        <v>1734</v>
      </c>
      <c r="BU16" s="59">
        <v>823</v>
      </c>
      <c r="BV16" s="59">
        <v>176</v>
      </c>
      <c r="BW16" s="59">
        <v>39</v>
      </c>
      <c r="BX16" s="59">
        <v>10</v>
      </c>
      <c r="BY16" s="59">
        <v>1</v>
      </c>
      <c r="BZ16" s="59">
        <v>2</v>
      </c>
      <c r="CA16" s="60">
        <v>0</v>
      </c>
      <c r="CB16" s="61">
        <v>53652876</v>
      </c>
      <c r="CC16" s="59">
        <v>38937861</v>
      </c>
      <c r="CD16" s="59">
        <v>7167277</v>
      </c>
      <c r="CE16" s="59">
        <v>4792261</v>
      </c>
      <c r="CF16" s="59">
        <v>2191637</v>
      </c>
      <c r="CG16" s="59">
        <v>447468</v>
      </c>
      <c r="CH16" s="59">
        <v>88608</v>
      </c>
      <c r="CI16" s="59">
        <v>21846</v>
      </c>
      <c r="CJ16" s="59">
        <v>2446</v>
      </c>
      <c r="CK16" s="59">
        <v>3472</v>
      </c>
      <c r="CL16" s="60">
        <v>0</v>
      </c>
      <c r="CM16" s="58">
        <v>10342</v>
      </c>
      <c r="CN16" s="59">
        <v>6391</v>
      </c>
      <c r="CO16" s="59">
        <v>1772</v>
      </c>
      <c r="CP16" s="59">
        <v>1303</v>
      </c>
      <c r="CQ16" s="59">
        <v>671</v>
      </c>
      <c r="CR16" s="59">
        <v>162</v>
      </c>
      <c r="CS16" s="59">
        <v>32</v>
      </c>
      <c r="CT16" s="59">
        <v>9</v>
      </c>
      <c r="CU16" s="59">
        <v>2</v>
      </c>
      <c r="CV16" s="59">
        <v>0</v>
      </c>
      <c r="CW16" s="60">
        <v>0</v>
      </c>
      <c r="CX16" s="61">
        <v>40141964</v>
      </c>
      <c r="CY16" s="59">
        <v>25789766</v>
      </c>
      <c r="CZ16" s="59">
        <v>6580977</v>
      </c>
      <c r="DA16" s="59">
        <v>4732540</v>
      </c>
      <c r="DB16" s="59">
        <v>2366008</v>
      </c>
      <c r="DC16" s="59">
        <v>544276</v>
      </c>
      <c r="DD16" s="59">
        <v>101272</v>
      </c>
      <c r="DE16" s="59">
        <v>22293</v>
      </c>
      <c r="DF16" s="59">
        <v>4832</v>
      </c>
      <c r="DG16" s="59">
        <v>0</v>
      </c>
      <c r="DH16" s="60">
        <v>0</v>
      </c>
      <c r="DI16" s="61">
        <v>7109</v>
      </c>
      <c r="DJ16" s="59">
        <v>3867</v>
      </c>
      <c r="DK16" s="59">
        <v>1442</v>
      </c>
      <c r="DL16" s="59">
        <v>1076</v>
      </c>
      <c r="DM16" s="59">
        <v>575</v>
      </c>
      <c r="DN16" s="59">
        <v>116</v>
      </c>
      <c r="DO16" s="59">
        <v>21</v>
      </c>
      <c r="DP16" s="59">
        <v>8</v>
      </c>
      <c r="DQ16" s="59">
        <v>3</v>
      </c>
      <c r="DR16" s="59">
        <v>0</v>
      </c>
      <c r="DS16" s="60">
        <v>1</v>
      </c>
      <c r="DT16" s="61">
        <v>33404801</v>
      </c>
      <c r="DU16" s="59">
        <v>18929937</v>
      </c>
      <c r="DV16" s="59">
        <v>6583033</v>
      </c>
      <c r="DW16" s="59">
        <v>4778303</v>
      </c>
      <c r="DX16" s="59">
        <v>2500288</v>
      </c>
      <c r="DY16" s="59">
        <v>487226</v>
      </c>
      <c r="DZ16" s="59">
        <v>84759</v>
      </c>
      <c r="EA16" s="59">
        <v>28632</v>
      </c>
      <c r="EB16" s="59">
        <v>11079</v>
      </c>
      <c r="EC16" s="59">
        <v>0</v>
      </c>
      <c r="ED16" s="60">
        <v>1544</v>
      </c>
      <c r="EE16" s="61">
        <v>4455</v>
      </c>
      <c r="EF16" s="59">
        <v>2160</v>
      </c>
      <c r="EG16" s="59">
        <v>975</v>
      </c>
      <c r="EH16" s="59">
        <v>754</v>
      </c>
      <c r="EI16" s="59">
        <v>427</v>
      </c>
      <c r="EJ16" s="59">
        <v>114</v>
      </c>
      <c r="EK16" s="59">
        <v>17</v>
      </c>
      <c r="EL16" s="59">
        <v>3</v>
      </c>
      <c r="EM16" s="59">
        <v>4</v>
      </c>
      <c r="EN16" s="59">
        <v>1</v>
      </c>
      <c r="EO16" s="60">
        <v>0</v>
      </c>
      <c r="EP16" s="61">
        <v>24666910</v>
      </c>
      <c r="EQ16" s="59">
        <v>12504549</v>
      </c>
      <c r="ER16" s="59">
        <v>5291213</v>
      </c>
      <c r="ES16" s="59">
        <v>3997822</v>
      </c>
      <c r="ET16" s="59">
        <v>2191116</v>
      </c>
      <c r="EU16" s="59">
        <v>569631</v>
      </c>
      <c r="EV16" s="59">
        <v>83514</v>
      </c>
      <c r="EW16" s="59">
        <v>11817</v>
      </c>
      <c r="EX16" s="59">
        <v>14664</v>
      </c>
      <c r="EY16" s="59">
        <v>2584</v>
      </c>
      <c r="EZ16" s="60">
        <v>0</v>
      </c>
      <c r="FA16" s="61">
        <v>2711</v>
      </c>
      <c r="FB16" s="59">
        <v>1314</v>
      </c>
      <c r="FC16" s="59">
        <v>551</v>
      </c>
      <c r="FD16" s="59">
        <v>456</v>
      </c>
      <c r="FE16" s="59">
        <v>290</v>
      </c>
      <c r="FF16" s="59">
        <v>77</v>
      </c>
      <c r="FG16" s="59">
        <v>15</v>
      </c>
      <c r="FH16" s="59">
        <v>6</v>
      </c>
      <c r="FI16" s="59">
        <v>1</v>
      </c>
      <c r="FJ16" s="59">
        <v>1</v>
      </c>
      <c r="FK16" s="60">
        <v>0</v>
      </c>
      <c r="FL16" s="61">
        <v>17474965</v>
      </c>
      <c r="FM16" s="59">
        <v>8785287</v>
      </c>
      <c r="FN16" s="59">
        <v>3520064</v>
      </c>
      <c r="FO16" s="59">
        <v>2829718</v>
      </c>
      <c r="FP16" s="59">
        <v>1766529</v>
      </c>
      <c r="FQ16" s="59">
        <v>447951</v>
      </c>
      <c r="FR16" s="59">
        <v>83939</v>
      </c>
      <c r="FS16" s="59">
        <v>32789</v>
      </c>
      <c r="FT16" s="59">
        <v>4410</v>
      </c>
      <c r="FU16" s="59">
        <v>4278</v>
      </c>
      <c r="FV16" s="60">
        <v>0</v>
      </c>
      <c r="FW16" s="61">
        <v>1915</v>
      </c>
      <c r="FX16" s="59">
        <v>915</v>
      </c>
      <c r="FY16" s="59">
        <v>409</v>
      </c>
      <c r="FZ16" s="59">
        <v>343</v>
      </c>
      <c r="GA16" s="59">
        <v>184</v>
      </c>
      <c r="GB16" s="59">
        <v>49</v>
      </c>
      <c r="GC16" s="59">
        <v>11</v>
      </c>
      <c r="GD16" s="59">
        <v>3</v>
      </c>
      <c r="GE16" s="59">
        <v>0</v>
      </c>
      <c r="GF16" s="59">
        <v>0</v>
      </c>
      <c r="GG16" s="60">
        <v>1</v>
      </c>
      <c r="GH16" s="61">
        <v>14239676</v>
      </c>
      <c r="GI16" s="59">
        <v>6981306</v>
      </c>
      <c r="GJ16" s="59">
        <v>3035548</v>
      </c>
      <c r="GK16" s="59">
        <v>2470953</v>
      </c>
      <c r="GL16" s="59">
        <v>1312406</v>
      </c>
      <c r="GM16" s="59">
        <v>342780</v>
      </c>
      <c r="GN16" s="59">
        <v>75411</v>
      </c>
      <c r="GO16" s="59">
        <v>17484</v>
      </c>
      <c r="GP16" s="59">
        <v>0</v>
      </c>
      <c r="GQ16" s="59">
        <v>0</v>
      </c>
      <c r="GR16" s="60">
        <v>3788</v>
      </c>
      <c r="GS16" s="58">
        <v>2247</v>
      </c>
      <c r="GT16" s="59">
        <v>1190</v>
      </c>
      <c r="GU16" s="59">
        <v>523</v>
      </c>
      <c r="GV16" s="59">
        <v>410</v>
      </c>
      <c r="GW16" s="59">
        <v>100</v>
      </c>
      <c r="GX16" s="59">
        <v>20</v>
      </c>
      <c r="GY16" s="59">
        <v>1</v>
      </c>
      <c r="GZ16" s="59">
        <v>2</v>
      </c>
      <c r="HA16" s="59">
        <v>0</v>
      </c>
      <c r="HB16" s="59">
        <v>1</v>
      </c>
      <c r="HC16" s="60">
        <v>0</v>
      </c>
      <c r="HD16" s="61">
        <v>19765277</v>
      </c>
      <c r="HE16" s="59">
        <v>10648263</v>
      </c>
      <c r="HF16" s="59">
        <v>4540914</v>
      </c>
      <c r="HG16" s="59">
        <v>3527075</v>
      </c>
      <c r="HH16" s="59">
        <v>854727</v>
      </c>
      <c r="HI16" s="59">
        <v>162009</v>
      </c>
      <c r="HJ16" s="59">
        <v>7823</v>
      </c>
      <c r="HK16" s="59">
        <v>16650</v>
      </c>
      <c r="HL16" s="59">
        <v>0</v>
      </c>
      <c r="HM16" s="59">
        <v>7816</v>
      </c>
      <c r="HN16" s="60">
        <v>0</v>
      </c>
    </row>
    <row r="17" spans="1:222" s="21" customFormat="1" ht="12.6" customHeight="1" x14ac:dyDescent="0.2">
      <c r="A17" s="22">
        <v>8</v>
      </c>
      <c r="B17" s="23" t="s">
        <v>34</v>
      </c>
      <c r="C17" s="54">
        <v>24761</v>
      </c>
      <c r="D17" s="55">
        <v>19417</v>
      </c>
      <c r="E17" s="55">
        <v>3377</v>
      </c>
      <c r="F17" s="55">
        <v>1349</v>
      </c>
      <c r="G17" s="55">
        <v>467</v>
      </c>
      <c r="H17" s="55">
        <v>122</v>
      </c>
      <c r="I17" s="55">
        <v>24</v>
      </c>
      <c r="J17" s="55">
        <v>5</v>
      </c>
      <c r="K17" s="55">
        <v>0</v>
      </c>
      <c r="L17" s="55">
        <v>0</v>
      </c>
      <c r="M17" s="56">
        <v>0</v>
      </c>
      <c r="N17" s="57">
        <v>42281478</v>
      </c>
      <c r="O17" s="55">
        <v>35030054</v>
      </c>
      <c r="P17" s="55">
        <v>4770753</v>
      </c>
      <c r="Q17" s="55">
        <v>1760246</v>
      </c>
      <c r="R17" s="55">
        <v>560617</v>
      </c>
      <c r="S17" s="55">
        <v>139044</v>
      </c>
      <c r="T17" s="55">
        <v>17379</v>
      </c>
      <c r="U17" s="55">
        <v>3385</v>
      </c>
      <c r="V17" s="55">
        <v>0</v>
      </c>
      <c r="W17" s="55">
        <v>0</v>
      </c>
      <c r="X17" s="56">
        <v>0</v>
      </c>
      <c r="Y17" s="57">
        <v>22760</v>
      </c>
      <c r="Z17" s="55">
        <v>17054</v>
      </c>
      <c r="AA17" s="55">
        <v>3221</v>
      </c>
      <c r="AB17" s="55">
        <v>1546</v>
      </c>
      <c r="AC17" s="55">
        <v>683</v>
      </c>
      <c r="AD17" s="55">
        <v>191</v>
      </c>
      <c r="AE17" s="55">
        <v>46</v>
      </c>
      <c r="AF17" s="55">
        <v>14</v>
      </c>
      <c r="AG17" s="55">
        <v>5</v>
      </c>
      <c r="AH17" s="55">
        <v>0</v>
      </c>
      <c r="AI17" s="56">
        <v>0</v>
      </c>
      <c r="AJ17" s="57">
        <v>47800912</v>
      </c>
      <c r="AK17" s="55">
        <v>37680801</v>
      </c>
      <c r="AL17" s="55">
        <v>5952881</v>
      </c>
      <c r="AM17" s="55">
        <v>2698965</v>
      </c>
      <c r="AN17" s="55">
        <v>1113709</v>
      </c>
      <c r="AO17" s="55">
        <v>287032</v>
      </c>
      <c r="AP17" s="55">
        <v>56247</v>
      </c>
      <c r="AQ17" s="55">
        <v>9938</v>
      </c>
      <c r="AR17" s="55">
        <v>1339</v>
      </c>
      <c r="AS17" s="55">
        <v>0</v>
      </c>
      <c r="AT17" s="56">
        <v>0</v>
      </c>
      <c r="AU17" s="57">
        <v>19304</v>
      </c>
      <c r="AV17" s="55">
        <v>13973</v>
      </c>
      <c r="AW17" s="55">
        <v>2800</v>
      </c>
      <c r="AX17" s="55">
        <v>1577</v>
      </c>
      <c r="AY17" s="55">
        <v>699</v>
      </c>
      <c r="AZ17" s="55">
        <v>188</v>
      </c>
      <c r="BA17" s="55">
        <v>55</v>
      </c>
      <c r="BB17" s="55">
        <v>8</v>
      </c>
      <c r="BC17" s="55">
        <v>4</v>
      </c>
      <c r="BD17" s="55">
        <v>0</v>
      </c>
      <c r="BE17" s="56">
        <v>0</v>
      </c>
      <c r="BF17" s="57">
        <v>48214296</v>
      </c>
      <c r="BG17" s="55">
        <v>36523585</v>
      </c>
      <c r="BH17" s="55">
        <v>6368990</v>
      </c>
      <c r="BI17" s="55">
        <v>3418265</v>
      </c>
      <c r="BJ17" s="55">
        <v>1442015</v>
      </c>
      <c r="BK17" s="55">
        <v>359103</v>
      </c>
      <c r="BL17" s="55">
        <v>87818</v>
      </c>
      <c r="BM17" s="55">
        <v>11219</v>
      </c>
      <c r="BN17" s="55">
        <v>3301</v>
      </c>
      <c r="BO17" s="55">
        <v>0</v>
      </c>
      <c r="BP17" s="56">
        <v>0</v>
      </c>
      <c r="BQ17" s="57">
        <v>29904</v>
      </c>
      <c r="BR17" s="55">
        <v>19411</v>
      </c>
      <c r="BS17" s="55">
        <v>4924</v>
      </c>
      <c r="BT17" s="55">
        <v>3368</v>
      </c>
      <c r="BU17" s="55">
        <v>1598</v>
      </c>
      <c r="BV17" s="55">
        <v>422</v>
      </c>
      <c r="BW17" s="55">
        <v>103</v>
      </c>
      <c r="BX17" s="55">
        <v>54</v>
      </c>
      <c r="BY17" s="55">
        <v>18</v>
      </c>
      <c r="BZ17" s="55">
        <v>3</v>
      </c>
      <c r="CA17" s="56">
        <v>3</v>
      </c>
      <c r="CB17" s="57">
        <v>91244684</v>
      </c>
      <c r="CC17" s="55">
        <v>61910997</v>
      </c>
      <c r="CD17" s="55">
        <v>14212560</v>
      </c>
      <c r="CE17" s="55">
        <v>9412270</v>
      </c>
      <c r="CF17" s="55">
        <v>4288336</v>
      </c>
      <c r="CG17" s="55">
        <v>1054217</v>
      </c>
      <c r="CH17" s="55">
        <v>232514</v>
      </c>
      <c r="CI17" s="55">
        <v>94434</v>
      </c>
      <c r="CJ17" s="55">
        <v>31715</v>
      </c>
      <c r="CK17" s="55">
        <v>5137</v>
      </c>
      <c r="CL17" s="56">
        <v>2504</v>
      </c>
      <c r="CM17" s="54">
        <v>19990</v>
      </c>
      <c r="CN17" s="55">
        <v>11402</v>
      </c>
      <c r="CO17" s="55">
        <v>3728</v>
      </c>
      <c r="CP17" s="55">
        <v>2850</v>
      </c>
      <c r="CQ17" s="55">
        <v>1451</v>
      </c>
      <c r="CR17" s="55">
        <v>366</v>
      </c>
      <c r="CS17" s="55">
        <v>115</v>
      </c>
      <c r="CT17" s="55">
        <v>42</v>
      </c>
      <c r="CU17" s="55">
        <v>28</v>
      </c>
      <c r="CV17" s="55">
        <v>5</v>
      </c>
      <c r="CW17" s="56">
        <v>3</v>
      </c>
      <c r="CX17" s="57">
        <v>77239855</v>
      </c>
      <c r="CY17" s="55">
        <v>46053109</v>
      </c>
      <c r="CZ17" s="55">
        <v>13904551</v>
      </c>
      <c r="DA17" s="55">
        <v>10394658</v>
      </c>
      <c r="DB17" s="55">
        <v>5140152</v>
      </c>
      <c r="DC17" s="55">
        <v>1216459</v>
      </c>
      <c r="DD17" s="55">
        <v>348785</v>
      </c>
      <c r="DE17" s="55">
        <v>106862</v>
      </c>
      <c r="DF17" s="55">
        <v>63163</v>
      </c>
      <c r="DG17" s="55">
        <v>8946</v>
      </c>
      <c r="DH17" s="56">
        <v>3170</v>
      </c>
      <c r="DI17" s="57">
        <v>14513</v>
      </c>
      <c r="DJ17" s="55">
        <v>7224</v>
      </c>
      <c r="DK17" s="55">
        <v>2931</v>
      </c>
      <c r="DL17" s="55">
        <v>2600</v>
      </c>
      <c r="DM17" s="55">
        <v>1303</v>
      </c>
      <c r="DN17" s="55">
        <v>318</v>
      </c>
      <c r="DO17" s="55">
        <v>84</v>
      </c>
      <c r="DP17" s="55">
        <v>28</v>
      </c>
      <c r="DQ17" s="55">
        <v>12</v>
      </c>
      <c r="DR17" s="55">
        <v>7</v>
      </c>
      <c r="DS17" s="56">
        <v>6</v>
      </c>
      <c r="DT17" s="57">
        <v>67957174</v>
      </c>
      <c r="DU17" s="55">
        <v>35276705</v>
      </c>
      <c r="DV17" s="55">
        <v>13412254</v>
      </c>
      <c r="DW17" s="55">
        <v>11701028</v>
      </c>
      <c r="DX17" s="55">
        <v>5718790</v>
      </c>
      <c r="DY17" s="55">
        <v>1337149</v>
      </c>
      <c r="DZ17" s="55">
        <v>335958</v>
      </c>
      <c r="EA17" s="55">
        <v>101242</v>
      </c>
      <c r="EB17" s="55">
        <v>40672</v>
      </c>
      <c r="EC17" s="55">
        <v>18445</v>
      </c>
      <c r="ED17" s="56">
        <v>14931</v>
      </c>
      <c r="EE17" s="57">
        <v>10431</v>
      </c>
      <c r="EF17" s="55">
        <v>4515</v>
      </c>
      <c r="EG17" s="55">
        <v>2245</v>
      </c>
      <c r="EH17" s="55">
        <v>2150</v>
      </c>
      <c r="EI17" s="55">
        <v>1160</v>
      </c>
      <c r="EJ17" s="55">
        <v>245</v>
      </c>
      <c r="EK17" s="55">
        <v>62</v>
      </c>
      <c r="EL17" s="55">
        <v>25</v>
      </c>
      <c r="EM17" s="55">
        <v>14</v>
      </c>
      <c r="EN17" s="55">
        <v>9</v>
      </c>
      <c r="EO17" s="56">
        <v>6</v>
      </c>
      <c r="EP17" s="57">
        <v>57617444</v>
      </c>
      <c r="EQ17" s="55">
        <v>26066085</v>
      </c>
      <c r="ER17" s="55">
        <v>12261296</v>
      </c>
      <c r="ES17" s="55">
        <v>11490301</v>
      </c>
      <c r="ET17" s="55">
        <v>6056069</v>
      </c>
      <c r="EU17" s="55">
        <v>1227190</v>
      </c>
      <c r="EV17" s="55">
        <v>300208</v>
      </c>
      <c r="EW17" s="55">
        <v>105396</v>
      </c>
      <c r="EX17" s="55">
        <v>61016</v>
      </c>
      <c r="EY17" s="55">
        <v>34348</v>
      </c>
      <c r="EZ17" s="56">
        <v>15535</v>
      </c>
      <c r="FA17" s="57">
        <v>7110</v>
      </c>
      <c r="FB17" s="55">
        <v>2852</v>
      </c>
      <c r="FC17" s="55">
        <v>1564</v>
      </c>
      <c r="FD17" s="55">
        <v>1580</v>
      </c>
      <c r="FE17" s="55">
        <v>850</v>
      </c>
      <c r="FF17" s="55">
        <v>191</v>
      </c>
      <c r="FG17" s="55">
        <v>45</v>
      </c>
      <c r="FH17" s="55">
        <v>11</v>
      </c>
      <c r="FI17" s="55">
        <v>11</v>
      </c>
      <c r="FJ17" s="55">
        <v>4</v>
      </c>
      <c r="FK17" s="56">
        <v>2</v>
      </c>
      <c r="FL17" s="57">
        <v>45688211</v>
      </c>
      <c r="FM17" s="55">
        <v>19074864</v>
      </c>
      <c r="FN17" s="55">
        <v>9972064</v>
      </c>
      <c r="FO17" s="55">
        <v>9893525</v>
      </c>
      <c r="FP17" s="55">
        <v>5206938</v>
      </c>
      <c r="FQ17" s="55">
        <v>1146890</v>
      </c>
      <c r="FR17" s="55">
        <v>255159</v>
      </c>
      <c r="FS17" s="55">
        <v>59318</v>
      </c>
      <c r="FT17" s="55">
        <v>53736</v>
      </c>
      <c r="FU17" s="55">
        <v>19165</v>
      </c>
      <c r="FV17" s="56">
        <v>6552</v>
      </c>
      <c r="FW17" s="57">
        <v>5382</v>
      </c>
      <c r="FX17" s="55">
        <v>2092</v>
      </c>
      <c r="FY17" s="55">
        <v>1199</v>
      </c>
      <c r="FZ17" s="55">
        <v>1198</v>
      </c>
      <c r="GA17" s="55">
        <v>702</v>
      </c>
      <c r="GB17" s="55">
        <v>128</v>
      </c>
      <c r="GC17" s="55">
        <v>21</v>
      </c>
      <c r="GD17" s="55">
        <v>23</v>
      </c>
      <c r="GE17" s="55">
        <v>11</v>
      </c>
      <c r="GF17" s="55">
        <v>2</v>
      </c>
      <c r="GG17" s="56">
        <v>6</v>
      </c>
      <c r="GH17" s="57">
        <v>39989777</v>
      </c>
      <c r="GI17" s="55">
        <v>16033825</v>
      </c>
      <c r="GJ17" s="55">
        <v>8849392</v>
      </c>
      <c r="GK17" s="55">
        <v>8735786</v>
      </c>
      <c r="GL17" s="55">
        <v>5086740</v>
      </c>
      <c r="GM17" s="55">
        <v>893676</v>
      </c>
      <c r="GN17" s="55">
        <v>133671</v>
      </c>
      <c r="GO17" s="55">
        <v>144971</v>
      </c>
      <c r="GP17" s="55">
        <v>70204</v>
      </c>
      <c r="GQ17" s="55">
        <v>12389</v>
      </c>
      <c r="GR17" s="56">
        <v>29123</v>
      </c>
      <c r="GS17" s="54">
        <v>6586</v>
      </c>
      <c r="GT17" s="55">
        <v>2840</v>
      </c>
      <c r="GU17" s="55">
        <v>1676</v>
      </c>
      <c r="GV17" s="55">
        <v>1626</v>
      </c>
      <c r="GW17" s="55">
        <v>345</v>
      </c>
      <c r="GX17" s="55">
        <v>62</v>
      </c>
      <c r="GY17" s="55">
        <v>10</v>
      </c>
      <c r="GZ17" s="55">
        <v>13</v>
      </c>
      <c r="HA17" s="55">
        <v>7</v>
      </c>
      <c r="HB17" s="55">
        <v>5</v>
      </c>
      <c r="HC17" s="56">
        <v>2</v>
      </c>
      <c r="HD17" s="57">
        <v>57815005</v>
      </c>
      <c r="HE17" s="55">
        <v>25403431</v>
      </c>
      <c r="HF17" s="55">
        <v>14565942</v>
      </c>
      <c r="HG17" s="55">
        <v>14119157</v>
      </c>
      <c r="HH17" s="55">
        <v>2948411</v>
      </c>
      <c r="HI17" s="55">
        <v>503628</v>
      </c>
      <c r="HJ17" s="55">
        <v>79349</v>
      </c>
      <c r="HK17" s="55">
        <v>99781</v>
      </c>
      <c r="HL17" s="55">
        <v>48800</v>
      </c>
      <c r="HM17" s="55">
        <v>33740</v>
      </c>
      <c r="HN17" s="56">
        <v>12766</v>
      </c>
    </row>
    <row r="18" spans="1:222" s="21" customFormat="1" ht="12.6" customHeight="1" x14ac:dyDescent="0.2">
      <c r="A18" s="24">
        <v>9</v>
      </c>
      <c r="B18" s="25" t="s">
        <v>35</v>
      </c>
      <c r="C18" s="58">
        <v>21017</v>
      </c>
      <c r="D18" s="59">
        <v>17374</v>
      </c>
      <c r="E18" s="59">
        <v>2356</v>
      </c>
      <c r="F18" s="59">
        <v>853</v>
      </c>
      <c r="G18" s="59">
        <v>336</v>
      </c>
      <c r="H18" s="59">
        <v>75</v>
      </c>
      <c r="I18" s="59">
        <v>19</v>
      </c>
      <c r="J18" s="59">
        <v>4</v>
      </c>
      <c r="K18" s="59">
        <v>0</v>
      </c>
      <c r="L18" s="59">
        <v>0</v>
      </c>
      <c r="M18" s="60">
        <v>0</v>
      </c>
      <c r="N18" s="61">
        <v>36418319</v>
      </c>
      <c r="O18" s="59">
        <v>31459139</v>
      </c>
      <c r="P18" s="59">
        <v>3354391</v>
      </c>
      <c r="Q18" s="59">
        <v>1093415</v>
      </c>
      <c r="R18" s="59">
        <v>413360</v>
      </c>
      <c r="S18" s="59">
        <v>77094</v>
      </c>
      <c r="T18" s="59">
        <v>18197</v>
      </c>
      <c r="U18" s="59">
        <v>2723</v>
      </c>
      <c r="V18" s="59">
        <v>0</v>
      </c>
      <c r="W18" s="59">
        <v>0</v>
      </c>
      <c r="X18" s="60">
        <v>0</v>
      </c>
      <c r="Y18" s="61">
        <v>19666</v>
      </c>
      <c r="Z18" s="59">
        <v>15996</v>
      </c>
      <c r="AA18" s="59">
        <v>2202</v>
      </c>
      <c r="AB18" s="59">
        <v>1000</v>
      </c>
      <c r="AC18" s="59">
        <v>358</v>
      </c>
      <c r="AD18" s="59">
        <v>95</v>
      </c>
      <c r="AE18" s="59">
        <v>11</v>
      </c>
      <c r="AF18" s="59">
        <v>3</v>
      </c>
      <c r="AG18" s="59">
        <v>1</v>
      </c>
      <c r="AH18" s="59">
        <v>0</v>
      </c>
      <c r="AI18" s="60">
        <v>0</v>
      </c>
      <c r="AJ18" s="61">
        <v>41930722</v>
      </c>
      <c r="AK18" s="59">
        <v>35414627</v>
      </c>
      <c r="AL18" s="59">
        <v>4053090</v>
      </c>
      <c r="AM18" s="59">
        <v>1699011</v>
      </c>
      <c r="AN18" s="59">
        <v>607233</v>
      </c>
      <c r="AO18" s="59">
        <v>138940</v>
      </c>
      <c r="AP18" s="59">
        <v>14633</v>
      </c>
      <c r="AQ18" s="59">
        <v>2317</v>
      </c>
      <c r="AR18" s="59">
        <v>871</v>
      </c>
      <c r="AS18" s="59">
        <v>0</v>
      </c>
      <c r="AT18" s="60">
        <v>0</v>
      </c>
      <c r="AU18" s="61">
        <v>16863</v>
      </c>
      <c r="AV18" s="59">
        <v>13167</v>
      </c>
      <c r="AW18" s="59">
        <v>2110</v>
      </c>
      <c r="AX18" s="59">
        <v>1044</v>
      </c>
      <c r="AY18" s="59">
        <v>422</v>
      </c>
      <c r="AZ18" s="59">
        <v>101</v>
      </c>
      <c r="BA18" s="59">
        <v>15</v>
      </c>
      <c r="BB18" s="59">
        <v>3</v>
      </c>
      <c r="BC18" s="59">
        <v>0</v>
      </c>
      <c r="BD18" s="59">
        <v>1</v>
      </c>
      <c r="BE18" s="60">
        <v>0</v>
      </c>
      <c r="BF18" s="61">
        <v>42700763</v>
      </c>
      <c r="BG18" s="59">
        <v>34535934</v>
      </c>
      <c r="BH18" s="59">
        <v>4814754</v>
      </c>
      <c r="BI18" s="59">
        <v>2252006</v>
      </c>
      <c r="BJ18" s="59">
        <v>873162</v>
      </c>
      <c r="BK18" s="59">
        <v>193240</v>
      </c>
      <c r="BL18" s="59">
        <v>27030</v>
      </c>
      <c r="BM18" s="59">
        <v>2816</v>
      </c>
      <c r="BN18" s="59">
        <v>0</v>
      </c>
      <c r="BO18" s="59">
        <v>1821</v>
      </c>
      <c r="BP18" s="60">
        <v>0</v>
      </c>
      <c r="BQ18" s="61">
        <v>25544</v>
      </c>
      <c r="BR18" s="59">
        <v>18677</v>
      </c>
      <c r="BS18" s="59">
        <v>3599</v>
      </c>
      <c r="BT18" s="59">
        <v>2132</v>
      </c>
      <c r="BU18" s="59">
        <v>880</v>
      </c>
      <c r="BV18" s="59">
        <v>214</v>
      </c>
      <c r="BW18" s="59">
        <v>32</v>
      </c>
      <c r="BX18" s="59">
        <v>6</v>
      </c>
      <c r="BY18" s="59">
        <v>2</v>
      </c>
      <c r="BZ18" s="59">
        <v>1</v>
      </c>
      <c r="CA18" s="60">
        <v>1</v>
      </c>
      <c r="CB18" s="61">
        <v>79174458</v>
      </c>
      <c r="CC18" s="59">
        <v>59727958</v>
      </c>
      <c r="CD18" s="59">
        <v>10413899</v>
      </c>
      <c r="CE18" s="59">
        <v>6008937</v>
      </c>
      <c r="CF18" s="59">
        <v>2368998</v>
      </c>
      <c r="CG18" s="59">
        <v>560244</v>
      </c>
      <c r="CH18" s="59">
        <v>77939</v>
      </c>
      <c r="CI18" s="59">
        <v>12868</v>
      </c>
      <c r="CJ18" s="59">
        <v>1930</v>
      </c>
      <c r="CK18" s="59">
        <v>1539</v>
      </c>
      <c r="CL18" s="60">
        <v>146</v>
      </c>
      <c r="CM18" s="58">
        <v>17045</v>
      </c>
      <c r="CN18" s="59">
        <v>11072</v>
      </c>
      <c r="CO18" s="59">
        <v>2914</v>
      </c>
      <c r="CP18" s="59">
        <v>1925</v>
      </c>
      <c r="CQ18" s="59">
        <v>897</v>
      </c>
      <c r="CR18" s="59">
        <v>192</v>
      </c>
      <c r="CS18" s="59">
        <v>35</v>
      </c>
      <c r="CT18" s="59">
        <v>5</v>
      </c>
      <c r="CU18" s="59">
        <v>3</v>
      </c>
      <c r="CV18" s="59">
        <v>2</v>
      </c>
      <c r="CW18" s="60">
        <v>0</v>
      </c>
      <c r="CX18" s="61">
        <v>66777007</v>
      </c>
      <c r="CY18" s="59">
        <v>44840124</v>
      </c>
      <c r="CZ18" s="59">
        <v>10932769</v>
      </c>
      <c r="DA18" s="59">
        <v>7056623</v>
      </c>
      <c r="DB18" s="59">
        <v>3163261</v>
      </c>
      <c r="DC18" s="59">
        <v>642753</v>
      </c>
      <c r="DD18" s="59">
        <v>116957</v>
      </c>
      <c r="DE18" s="59">
        <v>13683</v>
      </c>
      <c r="DF18" s="59">
        <v>5147</v>
      </c>
      <c r="DG18" s="59">
        <v>5690</v>
      </c>
      <c r="DH18" s="60">
        <v>0</v>
      </c>
      <c r="DI18" s="61">
        <v>12383</v>
      </c>
      <c r="DJ18" s="59">
        <v>7349</v>
      </c>
      <c r="DK18" s="59">
        <v>2246</v>
      </c>
      <c r="DL18" s="59">
        <v>1765</v>
      </c>
      <c r="DM18" s="59">
        <v>805</v>
      </c>
      <c r="DN18" s="59">
        <v>179</v>
      </c>
      <c r="DO18" s="59">
        <v>29</v>
      </c>
      <c r="DP18" s="59">
        <v>8</v>
      </c>
      <c r="DQ18" s="59">
        <v>2</v>
      </c>
      <c r="DR18" s="59">
        <v>0</v>
      </c>
      <c r="DS18" s="60">
        <v>0</v>
      </c>
      <c r="DT18" s="61">
        <v>58691673</v>
      </c>
      <c r="DU18" s="59">
        <v>36069536</v>
      </c>
      <c r="DV18" s="59">
        <v>10293184</v>
      </c>
      <c r="DW18" s="59">
        <v>7919025</v>
      </c>
      <c r="DX18" s="59">
        <v>3511107</v>
      </c>
      <c r="DY18" s="59">
        <v>749081</v>
      </c>
      <c r="DZ18" s="59">
        <v>111638</v>
      </c>
      <c r="EA18" s="59">
        <v>31312</v>
      </c>
      <c r="EB18" s="59">
        <v>6790</v>
      </c>
      <c r="EC18" s="59">
        <v>0</v>
      </c>
      <c r="ED18" s="60">
        <v>0</v>
      </c>
      <c r="EE18" s="61">
        <v>9021</v>
      </c>
      <c r="EF18" s="59">
        <v>4821</v>
      </c>
      <c r="EG18" s="59">
        <v>1781</v>
      </c>
      <c r="EH18" s="59">
        <v>1501</v>
      </c>
      <c r="EI18" s="59">
        <v>733</v>
      </c>
      <c r="EJ18" s="59">
        <v>148</v>
      </c>
      <c r="EK18" s="59">
        <v>29</v>
      </c>
      <c r="EL18" s="59">
        <v>3</v>
      </c>
      <c r="EM18" s="59">
        <v>4</v>
      </c>
      <c r="EN18" s="59">
        <v>1</v>
      </c>
      <c r="EO18" s="60">
        <v>0</v>
      </c>
      <c r="EP18" s="61">
        <v>50535788</v>
      </c>
      <c r="EQ18" s="59">
        <v>27957825</v>
      </c>
      <c r="ER18" s="59">
        <v>9763176</v>
      </c>
      <c r="ES18" s="59">
        <v>8070447</v>
      </c>
      <c r="ET18" s="59">
        <v>3833903</v>
      </c>
      <c r="EU18" s="59">
        <v>741755</v>
      </c>
      <c r="EV18" s="59">
        <v>136405</v>
      </c>
      <c r="EW18" s="59">
        <v>13426</v>
      </c>
      <c r="EX18" s="59">
        <v>13944</v>
      </c>
      <c r="EY18" s="59">
        <v>4907</v>
      </c>
      <c r="EZ18" s="60">
        <v>0</v>
      </c>
      <c r="FA18" s="61">
        <v>5889</v>
      </c>
      <c r="FB18" s="59">
        <v>2963</v>
      </c>
      <c r="FC18" s="59">
        <v>1216</v>
      </c>
      <c r="FD18" s="59">
        <v>1084</v>
      </c>
      <c r="FE18" s="59">
        <v>516</v>
      </c>
      <c r="FF18" s="59">
        <v>85</v>
      </c>
      <c r="FG18" s="59">
        <v>17</v>
      </c>
      <c r="FH18" s="59">
        <v>6</v>
      </c>
      <c r="FI18" s="59">
        <v>2</v>
      </c>
      <c r="FJ18" s="59">
        <v>0</v>
      </c>
      <c r="FK18" s="60">
        <v>0</v>
      </c>
      <c r="FL18" s="61">
        <v>38351838</v>
      </c>
      <c r="FM18" s="59">
        <v>19934118</v>
      </c>
      <c r="FN18" s="59">
        <v>7790355</v>
      </c>
      <c r="FO18" s="59">
        <v>6825124</v>
      </c>
      <c r="FP18" s="59">
        <v>3155243</v>
      </c>
      <c r="FQ18" s="59">
        <v>504189</v>
      </c>
      <c r="FR18" s="59">
        <v>100161</v>
      </c>
      <c r="FS18" s="59">
        <v>32293</v>
      </c>
      <c r="FT18" s="59">
        <v>10355</v>
      </c>
      <c r="FU18" s="59">
        <v>0</v>
      </c>
      <c r="FV18" s="60">
        <v>0</v>
      </c>
      <c r="FW18" s="61">
        <v>4621</v>
      </c>
      <c r="FX18" s="59">
        <v>2168</v>
      </c>
      <c r="FY18" s="59">
        <v>1036</v>
      </c>
      <c r="FZ18" s="59">
        <v>881</v>
      </c>
      <c r="GA18" s="59">
        <v>412</v>
      </c>
      <c r="GB18" s="59">
        <v>96</v>
      </c>
      <c r="GC18" s="59">
        <v>22</v>
      </c>
      <c r="GD18" s="59">
        <v>4</v>
      </c>
      <c r="GE18" s="59">
        <v>0</v>
      </c>
      <c r="GF18" s="59">
        <v>1</v>
      </c>
      <c r="GG18" s="60">
        <v>1</v>
      </c>
      <c r="GH18" s="61">
        <v>34546163</v>
      </c>
      <c r="GI18" s="59">
        <v>16659444</v>
      </c>
      <c r="GJ18" s="59">
        <v>7659055</v>
      </c>
      <c r="GK18" s="59">
        <v>6423134</v>
      </c>
      <c r="GL18" s="59">
        <v>2947229</v>
      </c>
      <c r="GM18" s="59">
        <v>676183</v>
      </c>
      <c r="GN18" s="59">
        <v>143777</v>
      </c>
      <c r="GO18" s="59">
        <v>24483</v>
      </c>
      <c r="GP18" s="59">
        <v>0</v>
      </c>
      <c r="GQ18" s="59">
        <v>6351</v>
      </c>
      <c r="GR18" s="60">
        <v>6507</v>
      </c>
      <c r="GS18" s="58">
        <v>5950</v>
      </c>
      <c r="GT18" s="59">
        <v>3154</v>
      </c>
      <c r="GU18" s="59">
        <v>1377</v>
      </c>
      <c r="GV18" s="59">
        <v>1165</v>
      </c>
      <c r="GW18" s="59">
        <v>223</v>
      </c>
      <c r="GX18" s="59">
        <v>22</v>
      </c>
      <c r="GY18" s="59">
        <v>4</v>
      </c>
      <c r="GZ18" s="59">
        <v>3</v>
      </c>
      <c r="HA18" s="59">
        <v>1</v>
      </c>
      <c r="HB18" s="59">
        <v>0</v>
      </c>
      <c r="HC18" s="60">
        <v>1</v>
      </c>
      <c r="HD18" s="61">
        <v>52799031</v>
      </c>
      <c r="HE18" s="59">
        <v>28495350</v>
      </c>
      <c r="HF18" s="59">
        <v>12064801</v>
      </c>
      <c r="HG18" s="59">
        <v>10110428</v>
      </c>
      <c r="HH18" s="59">
        <v>1886250</v>
      </c>
      <c r="HI18" s="59">
        <v>177539</v>
      </c>
      <c r="HJ18" s="59">
        <v>30132</v>
      </c>
      <c r="HK18" s="59">
        <v>22389</v>
      </c>
      <c r="HL18" s="59">
        <v>8034</v>
      </c>
      <c r="HM18" s="59">
        <v>0</v>
      </c>
      <c r="HN18" s="60">
        <v>4108</v>
      </c>
    </row>
    <row r="19" spans="1:222" s="21" customFormat="1" ht="12.6" customHeight="1" x14ac:dyDescent="0.2">
      <c r="A19" s="22">
        <v>10</v>
      </c>
      <c r="B19" s="23" t="s">
        <v>36</v>
      </c>
      <c r="C19" s="54">
        <v>14031</v>
      </c>
      <c r="D19" s="55">
        <v>11772</v>
      </c>
      <c r="E19" s="55">
        <v>1606</v>
      </c>
      <c r="F19" s="55">
        <v>496</v>
      </c>
      <c r="G19" s="55">
        <v>131</v>
      </c>
      <c r="H19" s="55">
        <v>18</v>
      </c>
      <c r="I19" s="55">
        <v>8</v>
      </c>
      <c r="J19" s="55">
        <v>0</v>
      </c>
      <c r="K19" s="55">
        <v>0</v>
      </c>
      <c r="L19" s="55">
        <v>0</v>
      </c>
      <c r="M19" s="56">
        <v>0</v>
      </c>
      <c r="N19" s="57">
        <v>24383289</v>
      </c>
      <c r="O19" s="55">
        <v>21325829</v>
      </c>
      <c r="P19" s="55">
        <v>2241834</v>
      </c>
      <c r="Q19" s="55">
        <v>630865</v>
      </c>
      <c r="R19" s="55">
        <v>154573</v>
      </c>
      <c r="S19" s="55">
        <v>19453</v>
      </c>
      <c r="T19" s="55">
        <v>10735</v>
      </c>
      <c r="U19" s="55">
        <v>0</v>
      </c>
      <c r="V19" s="55">
        <v>0</v>
      </c>
      <c r="W19" s="55">
        <v>0</v>
      </c>
      <c r="X19" s="56">
        <v>0</v>
      </c>
      <c r="Y19" s="57">
        <v>12519</v>
      </c>
      <c r="Z19" s="55">
        <v>10306</v>
      </c>
      <c r="AA19" s="55">
        <v>1440</v>
      </c>
      <c r="AB19" s="55">
        <v>512</v>
      </c>
      <c r="AC19" s="55">
        <v>211</v>
      </c>
      <c r="AD19" s="55">
        <v>40</v>
      </c>
      <c r="AE19" s="55">
        <v>8</v>
      </c>
      <c r="AF19" s="55">
        <v>0</v>
      </c>
      <c r="AG19" s="55">
        <v>2</v>
      </c>
      <c r="AH19" s="55">
        <v>0</v>
      </c>
      <c r="AI19" s="56">
        <v>0</v>
      </c>
      <c r="AJ19" s="57">
        <v>26773847</v>
      </c>
      <c r="AK19" s="55">
        <v>22908608</v>
      </c>
      <c r="AL19" s="55">
        <v>2602678</v>
      </c>
      <c r="AM19" s="55">
        <v>841907</v>
      </c>
      <c r="AN19" s="55">
        <v>348050</v>
      </c>
      <c r="AO19" s="55">
        <v>61663</v>
      </c>
      <c r="AP19" s="55">
        <v>10062</v>
      </c>
      <c r="AQ19" s="55">
        <v>0</v>
      </c>
      <c r="AR19" s="55">
        <v>879</v>
      </c>
      <c r="AS19" s="55">
        <v>0</v>
      </c>
      <c r="AT19" s="56">
        <v>0</v>
      </c>
      <c r="AU19" s="57">
        <v>10799</v>
      </c>
      <c r="AV19" s="55">
        <v>8715</v>
      </c>
      <c r="AW19" s="55">
        <v>1285</v>
      </c>
      <c r="AX19" s="55">
        <v>561</v>
      </c>
      <c r="AY19" s="55">
        <v>197</v>
      </c>
      <c r="AZ19" s="55">
        <v>34</v>
      </c>
      <c r="BA19" s="55">
        <v>5</v>
      </c>
      <c r="BB19" s="55">
        <v>2</v>
      </c>
      <c r="BC19" s="55">
        <v>0</v>
      </c>
      <c r="BD19" s="55">
        <v>0</v>
      </c>
      <c r="BE19" s="56">
        <v>0</v>
      </c>
      <c r="BF19" s="57">
        <v>27373425</v>
      </c>
      <c r="BG19" s="55">
        <v>22875188</v>
      </c>
      <c r="BH19" s="55">
        <v>2874247</v>
      </c>
      <c r="BI19" s="55">
        <v>1156148</v>
      </c>
      <c r="BJ19" s="55">
        <v>389678</v>
      </c>
      <c r="BK19" s="55">
        <v>67186</v>
      </c>
      <c r="BL19" s="55">
        <v>8729</v>
      </c>
      <c r="BM19" s="55">
        <v>2249</v>
      </c>
      <c r="BN19" s="55">
        <v>0</v>
      </c>
      <c r="BO19" s="55">
        <v>0</v>
      </c>
      <c r="BP19" s="56">
        <v>0</v>
      </c>
      <c r="BQ19" s="57">
        <v>16518</v>
      </c>
      <c r="BR19" s="55">
        <v>12698</v>
      </c>
      <c r="BS19" s="55">
        <v>2133</v>
      </c>
      <c r="BT19" s="55">
        <v>1155</v>
      </c>
      <c r="BU19" s="55">
        <v>430</v>
      </c>
      <c r="BV19" s="55">
        <v>86</v>
      </c>
      <c r="BW19" s="55">
        <v>9</v>
      </c>
      <c r="BX19" s="55">
        <v>4</v>
      </c>
      <c r="BY19" s="55">
        <v>2</v>
      </c>
      <c r="BZ19" s="55">
        <v>1</v>
      </c>
      <c r="CA19" s="56">
        <v>0</v>
      </c>
      <c r="CB19" s="57">
        <v>51313355</v>
      </c>
      <c r="CC19" s="55">
        <v>40711717</v>
      </c>
      <c r="CD19" s="55">
        <v>6075002</v>
      </c>
      <c r="CE19" s="55">
        <v>3146789</v>
      </c>
      <c r="CF19" s="55">
        <v>1132347</v>
      </c>
      <c r="CG19" s="55">
        <v>220011</v>
      </c>
      <c r="CH19" s="55">
        <v>17658</v>
      </c>
      <c r="CI19" s="55">
        <v>5450</v>
      </c>
      <c r="CJ19" s="55">
        <v>3493</v>
      </c>
      <c r="CK19" s="55">
        <v>888</v>
      </c>
      <c r="CL19" s="56">
        <v>0</v>
      </c>
      <c r="CM19" s="54">
        <v>11302</v>
      </c>
      <c r="CN19" s="55">
        <v>7913</v>
      </c>
      <c r="CO19" s="55">
        <v>1771</v>
      </c>
      <c r="CP19" s="55">
        <v>1046</v>
      </c>
      <c r="CQ19" s="55">
        <v>468</v>
      </c>
      <c r="CR19" s="55">
        <v>88</v>
      </c>
      <c r="CS19" s="55">
        <v>13</v>
      </c>
      <c r="CT19" s="55">
        <v>2</v>
      </c>
      <c r="CU19" s="55">
        <v>1</v>
      </c>
      <c r="CV19" s="55">
        <v>0</v>
      </c>
      <c r="CW19" s="56">
        <v>0</v>
      </c>
      <c r="CX19" s="57">
        <v>44556229</v>
      </c>
      <c r="CY19" s="55">
        <v>32207674</v>
      </c>
      <c r="CZ19" s="55">
        <v>6596243</v>
      </c>
      <c r="DA19" s="55">
        <v>3767675</v>
      </c>
      <c r="DB19" s="55">
        <v>1645886</v>
      </c>
      <c r="DC19" s="55">
        <v>295956</v>
      </c>
      <c r="DD19" s="55">
        <v>34620</v>
      </c>
      <c r="DE19" s="55">
        <v>6518</v>
      </c>
      <c r="DF19" s="55">
        <v>1657</v>
      </c>
      <c r="DG19" s="55">
        <v>0</v>
      </c>
      <c r="DH19" s="56">
        <v>0</v>
      </c>
      <c r="DI19" s="57">
        <v>8310</v>
      </c>
      <c r="DJ19" s="55">
        <v>5303</v>
      </c>
      <c r="DK19" s="55">
        <v>1452</v>
      </c>
      <c r="DL19" s="55">
        <v>955</v>
      </c>
      <c r="DM19" s="55">
        <v>493</v>
      </c>
      <c r="DN19" s="55">
        <v>88</v>
      </c>
      <c r="DO19" s="55">
        <v>17</v>
      </c>
      <c r="DP19" s="55">
        <v>2</v>
      </c>
      <c r="DQ19" s="55">
        <v>0</v>
      </c>
      <c r="DR19" s="55">
        <v>0</v>
      </c>
      <c r="DS19" s="56">
        <v>0</v>
      </c>
      <c r="DT19" s="57">
        <v>39640000</v>
      </c>
      <c r="DU19" s="55">
        <v>26169588</v>
      </c>
      <c r="DV19" s="55">
        <v>6642811</v>
      </c>
      <c r="DW19" s="55">
        <v>4269859</v>
      </c>
      <c r="DX19" s="55">
        <v>2124698</v>
      </c>
      <c r="DY19" s="55">
        <v>362638</v>
      </c>
      <c r="DZ19" s="55">
        <v>62713</v>
      </c>
      <c r="EA19" s="55">
        <v>7693</v>
      </c>
      <c r="EB19" s="55">
        <v>0</v>
      </c>
      <c r="EC19" s="55">
        <v>0</v>
      </c>
      <c r="ED19" s="56">
        <v>0</v>
      </c>
      <c r="EE19" s="57">
        <v>6382</v>
      </c>
      <c r="EF19" s="55">
        <v>3660</v>
      </c>
      <c r="EG19" s="55">
        <v>1204</v>
      </c>
      <c r="EH19" s="55">
        <v>924</v>
      </c>
      <c r="EI19" s="55">
        <v>474</v>
      </c>
      <c r="EJ19" s="55">
        <v>104</v>
      </c>
      <c r="EK19" s="55">
        <v>13</v>
      </c>
      <c r="EL19" s="55">
        <v>2</v>
      </c>
      <c r="EM19" s="55">
        <v>0</v>
      </c>
      <c r="EN19" s="55">
        <v>0</v>
      </c>
      <c r="EO19" s="56">
        <v>1</v>
      </c>
      <c r="EP19" s="57">
        <v>35982844</v>
      </c>
      <c r="EQ19" s="55">
        <v>21382953</v>
      </c>
      <c r="ER19" s="55">
        <v>6573567</v>
      </c>
      <c r="ES19" s="55">
        <v>4942590</v>
      </c>
      <c r="ET19" s="55">
        <v>2480026</v>
      </c>
      <c r="EU19" s="55">
        <v>528092</v>
      </c>
      <c r="EV19" s="55">
        <v>61376</v>
      </c>
      <c r="EW19" s="55">
        <v>9204</v>
      </c>
      <c r="EX19" s="55">
        <v>0</v>
      </c>
      <c r="EY19" s="55">
        <v>0</v>
      </c>
      <c r="EZ19" s="56">
        <v>5036</v>
      </c>
      <c r="FA19" s="57">
        <v>4523</v>
      </c>
      <c r="FB19" s="55">
        <v>2341</v>
      </c>
      <c r="FC19" s="55">
        <v>961</v>
      </c>
      <c r="FD19" s="55">
        <v>758</v>
      </c>
      <c r="FE19" s="55">
        <v>372</v>
      </c>
      <c r="FF19" s="55">
        <v>79</v>
      </c>
      <c r="FG19" s="55">
        <v>9</v>
      </c>
      <c r="FH19" s="55">
        <v>3</v>
      </c>
      <c r="FI19" s="55">
        <v>0</v>
      </c>
      <c r="FJ19" s="55">
        <v>0</v>
      </c>
      <c r="FK19" s="56">
        <v>0</v>
      </c>
      <c r="FL19" s="57">
        <v>29502553</v>
      </c>
      <c r="FM19" s="55">
        <v>15859863</v>
      </c>
      <c r="FN19" s="55">
        <v>6132598</v>
      </c>
      <c r="FO19" s="55">
        <v>4710709</v>
      </c>
      <c r="FP19" s="55">
        <v>2272348</v>
      </c>
      <c r="FQ19" s="55">
        <v>459290</v>
      </c>
      <c r="FR19" s="55">
        <v>52955</v>
      </c>
      <c r="FS19" s="55">
        <v>14790</v>
      </c>
      <c r="FT19" s="55">
        <v>0</v>
      </c>
      <c r="FU19" s="55">
        <v>0</v>
      </c>
      <c r="FV19" s="56">
        <v>0</v>
      </c>
      <c r="FW19" s="57">
        <v>3622</v>
      </c>
      <c r="FX19" s="55">
        <v>1782</v>
      </c>
      <c r="FY19" s="55">
        <v>767</v>
      </c>
      <c r="FZ19" s="55">
        <v>642</v>
      </c>
      <c r="GA19" s="55">
        <v>346</v>
      </c>
      <c r="GB19" s="55">
        <v>66</v>
      </c>
      <c r="GC19" s="55">
        <v>17</v>
      </c>
      <c r="GD19" s="55">
        <v>2</v>
      </c>
      <c r="GE19" s="55">
        <v>0</v>
      </c>
      <c r="GF19" s="55">
        <v>0</v>
      </c>
      <c r="GG19" s="56">
        <v>0</v>
      </c>
      <c r="GH19" s="57">
        <v>27189117</v>
      </c>
      <c r="GI19" s="55">
        <v>13793712</v>
      </c>
      <c r="GJ19" s="55">
        <v>5673038</v>
      </c>
      <c r="GK19" s="55">
        <v>4658558</v>
      </c>
      <c r="GL19" s="55">
        <v>2475435</v>
      </c>
      <c r="GM19" s="55">
        <v>463725</v>
      </c>
      <c r="GN19" s="55">
        <v>111713</v>
      </c>
      <c r="GO19" s="55">
        <v>12936</v>
      </c>
      <c r="GP19" s="55">
        <v>0</v>
      </c>
      <c r="GQ19" s="55">
        <v>0</v>
      </c>
      <c r="GR19" s="56">
        <v>0</v>
      </c>
      <c r="GS19" s="54">
        <v>5045</v>
      </c>
      <c r="GT19" s="55">
        <v>2703</v>
      </c>
      <c r="GU19" s="55">
        <v>1161</v>
      </c>
      <c r="GV19" s="55">
        <v>973</v>
      </c>
      <c r="GW19" s="55">
        <v>182</v>
      </c>
      <c r="GX19" s="55">
        <v>19</v>
      </c>
      <c r="GY19" s="55">
        <v>6</v>
      </c>
      <c r="GZ19" s="55">
        <v>0</v>
      </c>
      <c r="HA19" s="55">
        <v>0</v>
      </c>
      <c r="HB19" s="55">
        <v>0</v>
      </c>
      <c r="HC19" s="56">
        <v>1</v>
      </c>
      <c r="HD19" s="57">
        <v>44915109</v>
      </c>
      <c r="HE19" s="55">
        <v>24542046</v>
      </c>
      <c r="HF19" s="55">
        <v>10147377</v>
      </c>
      <c r="HG19" s="55">
        <v>8464621</v>
      </c>
      <c r="HH19" s="55">
        <v>1554951</v>
      </c>
      <c r="HI19" s="55">
        <v>152805</v>
      </c>
      <c r="HJ19" s="55">
        <v>46576</v>
      </c>
      <c r="HK19" s="55">
        <v>0</v>
      </c>
      <c r="HL19" s="55">
        <v>0</v>
      </c>
      <c r="HM19" s="55">
        <v>0</v>
      </c>
      <c r="HN19" s="56">
        <v>6733</v>
      </c>
    </row>
    <row r="20" spans="1:222" s="21" customFormat="1" ht="12.6" customHeight="1" x14ac:dyDescent="0.2">
      <c r="A20" s="24">
        <v>11</v>
      </c>
      <c r="B20" s="25" t="s">
        <v>37</v>
      </c>
      <c r="C20" s="58">
        <v>42780</v>
      </c>
      <c r="D20" s="59">
        <v>34686</v>
      </c>
      <c r="E20" s="59">
        <v>5151</v>
      </c>
      <c r="F20" s="59">
        <v>2003</v>
      </c>
      <c r="G20" s="59">
        <v>731</v>
      </c>
      <c r="H20" s="59">
        <v>157</v>
      </c>
      <c r="I20" s="59">
        <v>47</v>
      </c>
      <c r="J20" s="59">
        <v>5</v>
      </c>
      <c r="K20" s="59">
        <v>0</v>
      </c>
      <c r="L20" s="59">
        <v>0</v>
      </c>
      <c r="M20" s="60">
        <v>0</v>
      </c>
      <c r="N20" s="61">
        <v>73701062</v>
      </c>
      <c r="O20" s="59">
        <v>62762616</v>
      </c>
      <c r="P20" s="59">
        <v>7259758</v>
      </c>
      <c r="Q20" s="59">
        <v>2553740</v>
      </c>
      <c r="R20" s="59">
        <v>906715</v>
      </c>
      <c r="S20" s="59">
        <v>168738</v>
      </c>
      <c r="T20" s="59">
        <v>45697</v>
      </c>
      <c r="U20" s="59">
        <v>3798</v>
      </c>
      <c r="V20" s="59">
        <v>0</v>
      </c>
      <c r="W20" s="59">
        <v>0</v>
      </c>
      <c r="X20" s="60">
        <v>0</v>
      </c>
      <c r="Y20" s="61">
        <v>37251</v>
      </c>
      <c r="Z20" s="59">
        <v>28801</v>
      </c>
      <c r="AA20" s="59">
        <v>4791</v>
      </c>
      <c r="AB20" s="59">
        <v>2326</v>
      </c>
      <c r="AC20" s="59">
        <v>997</v>
      </c>
      <c r="AD20" s="59">
        <v>257</v>
      </c>
      <c r="AE20" s="59">
        <v>62</v>
      </c>
      <c r="AF20" s="59">
        <v>13</v>
      </c>
      <c r="AG20" s="59">
        <v>4</v>
      </c>
      <c r="AH20" s="59">
        <v>0</v>
      </c>
      <c r="AI20" s="60">
        <v>0</v>
      </c>
      <c r="AJ20" s="61">
        <v>78433149</v>
      </c>
      <c r="AK20" s="59">
        <v>63609058</v>
      </c>
      <c r="AL20" s="59">
        <v>8727484</v>
      </c>
      <c r="AM20" s="59">
        <v>3972572</v>
      </c>
      <c r="AN20" s="59">
        <v>1633337</v>
      </c>
      <c r="AO20" s="59">
        <v>396136</v>
      </c>
      <c r="AP20" s="59">
        <v>74616</v>
      </c>
      <c r="AQ20" s="59">
        <v>16521</v>
      </c>
      <c r="AR20" s="59">
        <v>3425</v>
      </c>
      <c r="AS20" s="59">
        <v>0</v>
      </c>
      <c r="AT20" s="60">
        <v>0</v>
      </c>
      <c r="AU20" s="61">
        <v>29844</v>
      </c>
      <c r="AV20" s="59">
        <v>21724</v>
      </c>
      <c r="AW20" s="59">
        <v>4331</v>
      </c>
      <c r="AX20" s="59">
        <v>2392</v>
      </c>
      <c r="AY20" s="59">
        <v>1076</v>
      </c>
      <c r="AZ20" s="59">
        <v>262</v>
      </c>
      <c r="BA20" s="59">
        <v>43</v>
      </c>
      <c r="BB20" s="59">
        <v>14</v>
      </c>
      <c r="BC20" s="59">
        <v>2</v>
      </c>
      <c r="BD20" s="59">
        <v>0</v>
      </c>
      <c r="BE20" s="60">
        <v>0</v>
      </c>
      <c r="BF20" s="61">
        <v>74489915</v>
      </c>
      <c r="BG20" s="59">
        <v>56802543</v>
      </c>
      <c r="BH20" s="59">
        <v>9735892</v>
      </c>
      <c r="BI20" s="59">
        <v>5121334</v>
      </c>
      <c r="BJ20" s="59">
        <v>2224853</v>
      </c>
      <c r="BK20" s="59">
        <v>500275</v>
      </c>
      <c r="BL20" s="59">
        <v>80430</v>
      </c>
      <c r="BM20" s="59">
        <v>21079</v>
      </c>
      <c r="BN20" s="59">
        <v>3509</v>
      </c>
      <c r="BO20" s="59">
        <v>0</v>
      </c>
      <c r="BP20" s="60">
        <v>0</v>
      </c>
      <c r="BQ20" s="61">
        <v>41772</v>
      </c>
      <c r="BR20" s="59">
        <v>27010</v>
      </c>
      <c r="BS20" s="59">
        <v>7079</v>
      </c>
      <c r="BT20" s="59">
        <v>4588</v>
      </c>
      <c r="BU20" s="59">
        <v>2415</v>
      </c>
      <c r="BV20" s="59">
        <v>554</v>
      </c>
      <c r="BW20" s="59">
        <v>107</v>
      </c>
      <c r="BX20" s="59">
        <v>12</v>
      </c>
      <c r="BY20" s="59">
        <v>6</v>
      </c>
      <c r="BZ20" s="59">
        <v>1</v>
      </c>
      <c r="CA20" s="60">
        <v>0</v>
      </c>
      <c r="CB20" s="61">
        <v>126769674</v>
      </c>
      <c r="CC20" s="59">
        <v>85884912</v>
      </c>
      <c r="CD20" s="59">
        <v>20200203</v>
      </c>
      <c r="CE20" s="59">
        <v>12627985</v>
      </c>
      <c r="CF20" s="59">
        <v>6396510</v>
      </c>
      <c r="CG20" s="59">
        <v>1395557</v>
      </c>
      <c r="CH20" s="59">
        <v>233151</v>
      </c>
      <c r="CI20" s="59">
        <v>23265</v>
      </c>
      <c r="CJ20" s="59">
        <v>7830</v>
      </c>
      <c r="CK20" s="59">
        <v>261</v>
      </c>
      <c r="CL20" s="60">
        <v>0</v>
      </c>
      <c r="CM20" s="58">
        <v>25828</v>
      </c>
      <c r="CN20" s="59">
        <v>14659</v>
      </c>
      <c r="CO20" s="59">
        <v>4875</v>
      </c>
      <c r="CP20" s="59">
        <v>3704</v>
      </c>
      <c r="CQ20" s="59">
        <v>2036</v>
      </c>
      <c r="CR20" s="59">
        <v>454</v>
      </c>
      <c r="CS20" s="59">
        <v>79</v>
      </c>
      <c r="CT20" s="59">
        <v>16</v>
      </c>
      <c r="CU20" s="59">
        <v>2</v>
      </c>
      <c r="CV20" s="59">
        <v>1</v>
      </c>
      <c r="CW20" s="60">
        <v>2</v>
      </c>
      <c r="CX20" s="61">
        <v>99493542</v>
      </c>
      <c r="CY20" s="59">
        <v>59092364</v>
      </c>
      <c r="CZ20" s="59">
        <v>18058004</v>
      </c>
      <c r="DA20" s="59">
        <v>13330669</v>
      </c>
      <c r="DB20" s="59">
        <v>7166161</v>
      </c>
      <c r="DC20" s="59">
        <v>1539004</v>
      </c>
      <c r="DD20" s="59">
        <v>247189</v>
      </c>
      <c r="DE20" s="59">
        <v>48191</v>
      </c>
      <c r="DF20" s="59">
        <v>4817</v>
      </c>
      <c r="DG20" s="59">
        <v>3958</v>
      </c>
      <c r="DH20" s="60">
        <v>3185</v>
      </c>
      <c r="DI20" s="61">
        <v>18157</v>
      </c>
      <c r="DJ20" s="59">
        <v>8879</v>
      </c>
      <c r="DK20" s="59">
        <v>3747</v>
      </c>
      <c r="DL20" s="59">
        <v>3226</v>
      </c>
      <c r="DM20" s="59">
        <v>1818</v>
      </c>
      <c r="DN20" s="59">
        <v>407</v>
      </c>
      <c r="DO20" s="59">
        <v>67</v>
      </c>
      <c r="DP20" s="59">
        <v>7</v>
      </c>
      <c r="DQ20" s="59">
        <v>3</v>
      </c>
      <c r="DR20" s="59">
        <v>2</v>
      </c>
      <c r="DS20" s="60">
        <v>1</v>
      </c>
      <c r="DT20" s="61">
        <v>84632553</v>
      </c>
      <c r="DU20" s="59">
        <v>43429862</v>
      </c>
      <c r="DV20" s="59">
        <v>17051797</v>
      </c>
      <c r="DW20" s="59">
        <v>14235036</v>
      </c>
      <c r="DX20" s="59">
        <v>7875838</v>
      </c>
      <c r="DY20" s="59">
        <v>1729101</v>
      </c>
      <c r="DZ20" s="59">
        <v>269966</v>
      </c>
      <c r="EA20" s="59">
        <v>24848</v>
      </c>
      <c r="EB20" s="59">
        <v>8803</v>
      </c>
      <c r="EC20" s="59">
        <v>5289</v>
      </c>
      <c r="ED20" s="60">
        <v>2013</v>
      </c>
      <c r="EE20" s="61">
        <v>12230</v>
      </c>
      <c r="EF20" s="59">
        <v>5279</v>
      </c>
      <c r="EG20" s="59">
        <v>2659</v>
      </c>
      <c r="EH20" s="59">
        <v>2369</v>
      </c>
      <c r="EI20" s="59">
        <v>1510</v>
      </c>
      <c r="EJ20" s="59">
        <v>341</v>
      </c>
      <c r="EK20" s="59">
        <v>55</v>
      </c>
      <c r="EL20" s="59">
        <v>9</v>
      </c>
      <c r="EM20" s="59">
        <v>4</v>
      </c>
      <c r="EN20" s="59">
        <v>3</v>
      </c>
      <c r="EO20" s="60">
        <v>1</v>
      </c>
      <c r="EP20" s="61">
        <v>67350399</v>
      </c>
      <c r="EQ20" s="59">
        <v>30536394</v>
      </c>
      <c r="ER20" s="59">
        <v>14427654</v>
      </c>
      <c r="ES20" s="59">
        <v>12541309</v>
      </c>
      <c r="ET20" s="59">
        <v>7798823</v>
      </c>
      <c r="EU20" s="59">
        <v>1724120</v>
      </c>
      <c r="EV20" s="59">
        <v>251063</v>
      </c>
      <c r="EW20" s="59">
        <v>39808</v>
      </c>
      <c r="EX20" s="59">
        <v>18449</v>
      </c>
      <c r="EY20" s="59">
        <v>12462</v>
      </c>
      <c r="EZ20" s="60">
        <v>317</v>
      </c>
      <c r="FA20" s="61">
        <v>7896</v>
      </c>
      <c r="FB20" s="59">
        <v>3091</v>
      </c>
      <c r="FC20" s="59">
        <v>1750</v>
      </c>
      <c r="FD20" s="59">
        <v>1673</v>
      </c>
      <c r="FE20" s="59">
        <v>1115</v>
      </c>
      <c r="FF20" s="59">
        <v>224</v>
      </c>
      <c r="FG20" s="59">
        <v>31</v>
      </c>
      <c r="FH20" s="59">
        <v>8</v>
      </c>
      <c r="FI20" s="59">
        <v>2</v>
      </c>
      <c r="FJ20" s="59">
        <v>1</v>
      </c>
      <c r="FK20" s="60">
        <v>1</v>
      </c>
      <c r="FL20" s="61">
        <v>50591055</v>
      </c>
      <c r="FM20" s="59">
        <v>20858808</v>
      </c>
      <c r="FN20" s="59">
        <v>11072767</v>
      </c>
      <c r="FO20" s="59">
        <v>10326796</v>
      </c>
      <c r="FP20" s="59">
        <v>6753981</v>
      </c>
      <c r="FQ20" s="59">
        <v>1333988</v>
      </c>
      <c r="FR20" s="59">
        <v>177421</v>
      </c>
      <c r="FS20" s="59">
        <v>46813</v>
      </c>
      <c r="FT20" s="59">
        <v>10422</v>
      </c>
      <c r="FU20" s="59">
        <v>5497</v>
      </c>
      <c r="FV20" s="60">
        <v>4562</v>
      </c>
      <c r="FW20" s="61">
        <v>5932</v>
      </c>
      <c r="FX20" s="59">
        <v>2303</v>
      </c>
      <c r="FY20" s="59">
        <v>1339</v>
      </c>
      <c r="FZ20" s="59">
        <v>1285</v>
      </c>
      <c r="GA20" s="59">
        <v>812</v>
      </c>
      <c r="GB20" s="59">
        <v>160</v>
      </c>
      <c r="GC20" s="59">
        <v>30</v>
      </c>
      <c r="GD20" s="59">
        <v>2</v>
      </c>
      <c r="GE20" s="59">
        <v>1</v>
      </c>
      <c r="GF20" s="59">
        <v>0</v>
      </c>
      <c r="GG20" s="60">
        <v>0</v>
      </c>
      <c r="GH20" s="61">
        <v>43965317</v>
      </c>
      <c r="GI20" s="59">
        <v>17759952</v>
      </c>
      <c r="GJ20" s="59">
        <v>9849391</v>
      </c>
      <c r="GK20" s="59">
        <v>9252579</v>
      </c>
      <c r="GL20" s="59">
        <v>5772978</v>
      </c>
      <c r="GM20" s="59">
        <v>1116857</v>
      </c>
      <c r="GN20" s="59">
        <v>194641</v>
      </c>
      <c r="GO20" s="59">
        <v>12542</v>
      </c>
      <c r="GP20" s="59">
        <v>6377</v>
      </c>
      <c r="GQ20" s="59">
        <v>0</v>
      </c>
      <c r="GR20" s="60">
        <v>0</v>
      </c>
      <c r="GS20" s="58">
        <v>7171</v>
      </c>
      <c r="GT20" s="59">
        <v>3310</v>
      </c>
      <c r="GU20" s="59">
        <v>1722</v>
      </c>
      <c r="GV20" s="59">
        <v>1674</v>
      </c>
      <c r="GW20" s="59">
        <v>416</v>
      </c>
      <c r="GX20" s="59">
        <v>39</v>
      </c>
      <c r="GY20" s="59">
        <v>8</v>
      </c>
      <c r="GZ20" s="59">
        <v>1</v>
      </c>
      <c r="HA20" s="59">
        <v>1</v>
      </c>
      <c r="HB20" s="59">
        <v>0</v>
      </c>
      <c r="HC20" s="60">
        <v>0</v>
      </c>
      <c r="HD20" s="61">
        <v>63148126</v>
      </c>
      <c r="HE20" s="59">
        <v>29858974</v>
      </c>
      <c r="HF20" s="59">
        <v>15031996</v>
      </c>
      <c r="HG20" s="59">
        <v>14374445</v>
      </c>
      <c r="HH20" s="59">
        <v>3491141</v>
      </c>
      <c r="HI20" s="59">
        <v>320438</v>
      </c>
      <c r="HJ20" s="59">
        <v>57054</v>
      </c>
      <c r="HK20" s="59">
        <v>7435</v>
      </c>
      <c r="HL20" s="59">
        <v>6643</v>
      </c>
      <c r="HM20" s="59">
        <v>0</v>
      </c>
      <c r="HN20" s="60">
        <v>0</v>
      </c>
    </row>
    <row r="21" spans="1:222" s="21" customFormat="1" ht="12.6" customHeight="1" x14ac:dyDescent="0.2">
      <c r="A21" s="22">
        <v>12</v>
      </c>
      <c r="B21" s="23" t="s">
        <v>38</v>
      </c>
      <c r="C21" s="54">
        <v>44022</v>
      </c>
      <c r="D21" s="55">
        <v>36252</v>
      </c>
      <c r="E21" s="55">
        <v>5394</v>
      </c>
      <c r="F21" s="55">
        <v>1656</v>
      </c>
      <c r="G21" s="55">
        <v>589</v>
      </c>
      <c r="H21" s="55">
        <v>106</v>
      </c>
      <c r="I21" s="55">
        <v>22</v>
      </c>
      <c r="J21" s="55">
        <v>3</v>
      </c>
      <c r="K21" s="55">
        <v>0</v>
      </c>
      <c r="L21" s="55">
        <v>0</v>
      </c>
      <c r="M21" s="56">
        <v>0</v>
      </c>
      <c r="N21" s="57">
        <v>76260238</v>
      </c>
      <c r="O21" s="55">
        <v>65646973</v>
      </c>
      <c r="P21" s="55">
        <v>7664028</v>
      </c>
      <c r="Q21" s="55">
        <v>2086149</v>
      </c>
      <c r="R21" s="55">
        <v>724980</v>
      </c>
      <c r="S21" s="55">
        <v>112249</v>
      </c>
      <c r="T21" s="55">
        <v>22733</v>
      </c>
      <c r="U21" s="55">
        <v>3126</v>
      </c>
      <c r="V21" s="55">
        <v>0</v>
      </c>
      <c r="W21" s="55">
        <v>0</v>
      </c>
      <c r="X21" s="56">
        <v>0</v>
      </c>
      <c r="Y21" s="57">
        <v>38206</v>
      </c>
      <c r="Z21" s="55">
        <v>30232</v>
      </c>
      <c r="AA21" s="55">
        <v>5080</v>
      </c>
      <c r="AB21" s="55">
        <v>1982</v>
      </c>
      <c r="AC21" s="55">
        <v>742</v>
      </c>
      <c r="AD21" s="55">
        <v>143</v>
      </c>
      <c r="AE21" s="55">
        <v>23</v>
      </c>
      <c r="AF21" s="55">
        <v>3</v>
      </c>
      <c r="AG21" s="55">
        <v>1</v>
      </c>
      <c r="AH21" s="55">
        <v>0</v>
      </c>
      <c r="AI21" s="56">
        <v>0</v>
      </c>
      <c r="AJ21" s="57">
        <v>81121007</v>
      </c>
      <c r="AK21" s="55">
        <v>66994977</v>
      </c>
      <c r="AL21" s="55">
        <v>9299535</v>
      </c>
      <c r="AM21" s="55">
        <v>3375743</v>
      </c>
      <c r="AN21" s="55">
        <v>1192885</v>
      </c>
      <c r="AO21" s="55">
        <v>220820</v>
      </c>
      <c r="AP21" s="55">
        <v>33049</v>
      </c>
      <c r="AQ21" s="55">
        <v>3672</v>
      </c>
      <c r="AR21" s="55">
        <v>326</v>
      </c>
      <c r="AS21" s="55">
        <v>0</v>
      </c>
      <c r="AT21" s="56">
        <v>0</v>
      </c>
      <c r="AU21" s="57">
        <v>31485</v>
      </c>
      <c r="AV21" s="55">
        <v>23683</v>
      </c>
      <c r="AW21" s="55">
        <v>4766</v>
      </c>
      <c r="AX21" s="55">
        <v>2031</v>
      </c>
      <c r="AY21" s="55">
        <v>816</v>
      </c>
      <c r="AZ21" s="55">
        <v>152</v>
      </c>
      <c r="BA21" s="55">
        <v>29</v>
      </c>
      <c r="BB21" s="55">
        <v>6</v>
      </c>
      <c r="BC21" s="55">
        <v>0</v>
      </c>
      <c r="BD21" s="55">
        <v>1</v>
      </c>
      <c r="BE21" s="56">
        <v>1</v>
      </c>
      <c r="BF21" s="57">
        <v>79150518</v>
      </c>
      <c r="BG21" s="55">
        <v>62037968</v>
      </c>
      <c r="BH21" s="55">
        <v>10753185</v>
      </c>
      <c r="BI21" s="55">
        <v>4306735</v>
      </c>
      <c r="BJ21" s="55">
        <v>1697130</v>
      </c>
      <c r="BK21" s="55">
        <v>295117</v>
      </c>
      <c r="BL21" s="55">
        <v>48977</v>
      </c>
      <c r="BM21" s="55">
        <v>10923</v>
      </c>
      <c r="BN21" s="55">
        <v>0</v>
      </c>
      <c r="BO21" s="55">
        <v>421</v>
      </c>
      <c r="BP21" s="56">
        <v>62</v>
      </c>
      <c r="BQ21" s="57">
        <v>46403</v>
      </c>
      <c r="BR21" s="55">
        <v>32207</v>
      </c>
      <c r="BS21" s="55">
        <v>7758</v>
      </c>
      <c r="BT21" s="55">
        <v>4232</v>
      </c>
      <c r="BU21" s="55">
        <v>1791</v>
      </c>
      <c r="BV21" s="55">
        <v>324</v>
      </c>
      <c r="BW21" s="55">
        <v>73</v>
      </c>
      <c r="BX21" s="55">
        <v>13</v>
      </c>
      <c r="BY21" s="55">
        <v>4</v>
      </c>
      <c r="BZ21" s="55">
        <v>1</v>
      </c>
      <c r="CA21" s="56">
        <v>0</v>
      </c>
      <c r="CB21" s="57">
        <v>142776688</v>
      </c>
      <c r="CC21" s="55">
        <v>103118432</v>
      </c>
      <c r="CD21" s="55">
        <v>22257890</v>
      </c>
      <c r="CE21" s="55">
        <v>11622996</v>
      </c>
      <c r="CF21" s="55">
        <v>4743601</v>
      </c>
      <c r="CG21" s="55">
        <v>829885</v>
      </c>
      <c r="CH21" s="55">
        <v>166176</v>
      </c>
      <c r="CI21" s="55">
        <v>29152</v>
      </c>
      <c r="CJ21" s="55">
        <v>6149</v>
      </c>
      <c r="CK21" s="55">
        <v>2407</v>
      </c>
      <c r="CL21" s="56">
        <v>0</v>
      </c>
      <c r="CM21" s="54">
        <v>30913</v>
      </c>
      <c r="CN21" s="55">
        <v>18939</v>
      </c>
      <c r="CO21" s="55">
        <v>5668</v>
      </c>
      <c r="CP21" s="55">
        <v>4062</v>
      </c>
      <c r="CQ21" s="55">
        <v>1848</v>
      </c>
      <c r="CR21" s="55">
        <v>349</v>
      </c>
      <c r="CS21" s="55">
        <v>41</v>
      </c>
      <c r="CT21" s="55">
        <v>6</v>
      </c>
      <c r="CU21" s="55">
        <v>0</v>
      </c>
      <c r="CV21" s="55">
        <v>0</v>
      </c>
      <c r="CW21" s="56">
        <v>0</v>
      </c>
      <c r="CX21" s="57">
        <v>120474649</v>
      </c>
      <c r="CY21" s="55">
        <v>76740254</v>
      </c>
      <c r="CZ21" s="55">
        <v>21189648</v>
      </c>
      <c r="DA21" s="55">
        <v>14708823</v>
      </c>
      <c r="DB21" s="55">
        <v>6512261</v>
      </c>
      <c r="DC21" s="55">
        <v>1182588</v>
      </c>
      <c r="DD21" s="55">
        <v>125033</v>
      </c>
      <c r="DE21" s="55">
        <v>16042</v>
      </c>
      <c r="DF21" s="55">
        <v>0</v>
      </c>
      <c r="DG21" s="55">
        <v>0</v>
      </c>
      <c r="DH21" s="56">
        <v>0</v>
      </c>
      <c r="DI21" s="57">
        <v>23839</v>
      </c>
      <c r="DJ21" s="55">
        <v>12774</v>
      </c>
      <c r="DK21" s="55">
        <v>4902</v>
      </c>
      <c r="DL21" s="55">
        <v>3700</v>
      </c>
      <c r="DM21" s="55">
        <v>1999</v>
      </c>
      <c r="DN21" s="55">
        <v>388</v>
      </c>
      <c r="DO21" s="55">
        <v>64</v>
      </c>
      <c r="DP21" s="55">
        <v>9</v>
      </c>
      <c r="DQ21" s="55">
        <v>3</v>
      </c>
      <c r="DR21" s="55">
        <v>0</v>
      </c>
      <c r="DS21" s="56">
        <v>0</v>
      </c>
      <c r="DT21" s="57">
        <v>112419034</v>
      </c>
      <c r="DU21" s="55">
        <v>62852442</v>
      </c>
      <c r="DV21" s="55">
        <v>22402696</v>
      </c>
      <c r="DW21" s="55">
        <v>16469327</v>
      </c>
      <c r="DX21" s="55">
        <v>8732171</v>
      </c>
      <c r="DY21" s="55">
        <v>1655289</v>
      </c>
      <c r="DZ21" s="55">
        <v>264309</v>
      </c>
      <c r="EA21" s="55">
        <v>32120</v>
      </c>
      <c r="EB21" s="55">
        <v>10680</v>
      </c>
      <c r="EC21" s="55">
        <v>0</v>
      </c>
      <c r="ED21" s="56">
        <v>0</v>
      </c>
      <c r="EE21" s="57">
        <v>17377</v>
      </c>
      <c r="EF21" s="55">
        <v>8161</v>
      </c>
      <c r="EG21" s="55">
        <v>3648</v>
      </c>
      <c r="EH21" s="55">
        <v>3321</v>
      </c>
      <c r="EI21" s="55">
        <v>1819</v>
      </c>
      <c r="EJ21" s="55">
        <v>367</v>
      </c>
      <c r="EK21" s="55">
        <v>49</v>
      </c>
      <c r="EL21" s="55">
        <v>8</v>
      </c>
      <c r="EM21" s="55">
        <v>2</v>
      </c>
      <c r="EN21" s="55">
        <v>1</v>
      </c>
      <c r="EO21" s="56">
        <v>1</v>
      </c>
      <c r="EP21" s="57">
        <v>96953068</v>
      </c>
      <c r="EQ21" s="55">
        <v>47540905</v>
      </c>
      <c r="ER21" s="55">
        <v>19969570</v>
      </c>
      <c r="ES21" s="55">
        <v>17794747</v>
      </c>
      <c r="ET21" s="55">
        <v>9515343</v>
      </c>
      <c r="EU21" s="55">
        <v>1855447</v>
      </c>
      <c r="EV21" s="55">
        <v>224805</v>
      </c>
      <c r="EW21" s="55">
        <v>36743</v>
      </c>
      <c r="EX21" s="55">
        <v>9614</v>
      </c>
      <c r="EY21" s="55">
        <v>2853</v>
      </c>
      <c r="EZ21" s="56">
        <v>3041</v>
      </c>
      <c r="FA21" s="57">
        <v>12652</v>
      </c>
      <c r="FB21" s="55">
        <v>5225</v>
      </c>
      <c r="FC21" s="55">
        <v>2824</v>
      </c>
      <c r="FD21" s="55">
        <v>2651</v>
      </c>
      <c r="FE21" s="55">
        <v>1614</v>
      </c>
      <c r="FF21" s="55">
        <v>298</v>
      </c>
      <c r="FG21" s="55">
        <v>31</v>
      </c>
      <c r="FH21" s="55">
        <v>7</v>
      </c>
      <c r="FI21" s="55">
        <v>2</v>
      </c>
      <c r="FJ21" s="55">
        <v>0</v>
      </c>
      <c r="FK21" s="56">
        <v>0</v>
      </c>
      <c r="FL21" s="57">
        <v>81777731</v>
      </c>
      <c r="FM21" s="55">
        <v>35312154</v>
      </c>
      <c r="FN21" s="55">
        <v>18064902</v>
      </c>
      <c r="FO21" s="55">
        <v>16534886</v>
      </c>
      <c r="FP21" s="55">
        <v>9853977</v>
      </c>
      <c r="FQ21" s="55">
        <v>1786818</v>
      </c>
      <c r="FR21" s="55">
        <v>179017</v>
      </c>
      <c r="FS21" s="55">
        <v>35237</v>
      </c>
      <c r="FT21" s="55">
        <v>10740</v>
      </c>
      <c r="FU21" s="55">
        <v>0</v>
      </c>
      <c r="FV21" s="56">
        <v>0</v>
      </c>
      <c r="FW21" s="57">
        <v>10439</v>
      </c>
      <c r="FX21" s="55">
        <v>4209</v>
      </c>
      <c r="FY21" s="55">
        <v>2336</v>
      </c>
      <c r="FZ21" s="55">
        <v>2271</v>
      </c>
      <c r="GA21" s="55">
        <v>1348</v>
      </c>
      <c r="GB21" s="55">
        <v>241</v>
      </c>
      <c r="GC21" s="55">
        <v>31</v>
      </c>
      <c r="GD21" s="55">
        <v>2</v>
      </c>
      <c r="GE21" s="55">
        <v>1</v>
      </c>
      <c r="GF21" s="55">
        <v>0</v>
      </c>
      <c r="GG21" s="56">
        <v>0</v>
      </c>
      <c r="GH21" s="57">
        <v>78014047</v>
      </c>
      <c r="GI21" s="55">
        <v>32593837</v>
      </c>
      <c r="GJ21" s="55">
        <v>17287091</v>
      </c>
      <c r="GK21" s="55">
        <v>16567546</v>
      </c>
      <c r="GL21" s="55">
        <v>9667613</v>
      </c>
      <c r="GM21" s="55">
        <v>1677789</v>
      </c>
      <c r="GN21" s="55">
        <v>202769</v>
      </c>
      <c r="GO21" s="55">
        <v>10839</v>
      </c>
      <c r="GP21" s="55">
        <v>6563</v>
      </c>
      <c r="GQ21" s="55">
        <v>0</v>
      </c>
      <c r="GR21" s="56">
        <v>0</v>
      </c>
      <c r="GS21" s="54">
        <v>14795</v>
      </c>
      <c r="GT21" s="55">
        <v>6657</v>
      </c>
      <c r="GU21" s="55">
        <v>3632</v>
      </c>
      <c r="GV21" s="55">
        <v>3683</v>
      </c>
      <c r="GW21" s="55">
        <v>720</v>
      </c>
      <c r="GX21" s="55">
        <v>85</v>
      </c>
      <c r="GY21" s="55">
        <v>15</v>
      </c>
      <c r="GZ21" s="55">
        <v>2</v>
      </c>
      <c r="HA21" s="55">
        <v>1</v>
      </c>
      <c r="HB21" s="55">
        <v>0</v>
      </c>
      <c r="HC21" s="56">
        <v>0</v>
      </c>
      <c r="HD21" s="57">
        <v>131266925</v>
      </c>
      <c r="HE21" s="55">
        <v>60412899</v>
      </c>
      <c r="HF21" s="55">
        <v>31827589</v>
      </c>
      <c r="HG21" s="55">
        <v>32067647</v>
      </c>
      <c r="HH21" s="55">
        <v>6124287</v>
      </c>
      <c r="HI21" s="55">
        <v>695474</v>
      </c>
      <c r="HJ21" s="55">
        <v>117326</v>
      </c>
      <c r="HK21" s="55">
        <v>13891</v>
      </c>
      <c r="HL21" s="55">
        <v>7812</v>
      </c>
      <c r="HM21" s="55">
        <v>0</v>
      </c>
      <c r="HN21" s="56">
        <v>0</v>
      </c>
    </row>
    <row r="22" spans="1:222" s="21" customFormat="1" ht="12.6" customHeight="1" x14ac:dyDescent="0.2">
      <c r="A22" s="24">
        <v>13</v>
      </c>
      <c r="B22" s="25" t="s">
        <v>39</v>
      </c>
      <c r="C22" s="58">
        <v>10807</v>
      </c>
      <c r="D22" s="59">
        <v>9248</v>
      </c>
      <c r="E22" s="59">
        <v>1094</v>
      </c>
      <c r="F22" s="59">
        <v>338</v>
      </c>
      <c r="G22" s="59">
        <v>103</v>
      </c>
      <c r="H22" s="59">
        <v>23</v>
      </c>
      <c r="I22" s="59">
        <v>1</v>
      </c>
      <c r="J22" s="59">
        <v>0</v>
      </c>
      <c r="K22" s="59">
        <v>0</v>
      </c>
      <c r="L22" s="59">
        <v>0</v>
      </c>
      <c r="M22" s="60">
        <v>0</v>
      </c>
      <c r="N22" s="61">
        <v>19056625</v>
      </c>
      <c r="O22" s="59">
        <v>16885927</v>
      </c>
      <c r="P22" s="59">
        <v>1568128</v>
      </c>
      <c r="Q22" s="59">
        <v>451704</v>
      </c>
      <c r="R22" s="59">
        <v>126184</v>
      </c>
      <c r="S22" s="59">
        <v>24435</v>
      </c>
      <c r="T22" s="59">
        <v>247</v>
      </c>
      <c r="U22" s="59">
        <v>0</v>
      </c>
      <c r="V22" s="59">
        <v>0</v>
      </c>
      <c r="W22" s="59">
        <v>0</v>
      </c>
      <c r="X22" s="60">
        <v>0</v>
      </c>
      <c r="Y22" s="61">
        <v>9933</v>
      </c>
      <c r="Z22" s="59">
        <v>8378</v>
      </c>
      <c r="AA22" s="59">
        <v>1025</v>
      </c>
      <c r="AB22" s="59">
        <v>362</v>
      </c>
      <c r="AC22" s="59">
        <v>135</v>
      </c>
      <c r="AD22" s="59">
        <v>28</v>
      </c>
      <c r="AE22" s="59">
        <v>2</v>
      </c>
      <c r="AF22" s="59">
        <v>1</v>
      </c>
      <c r="AG22" s="59">
        <v>2</v>
      </c>
      <c r="AH22" s="59">
        <v>0</v>
      </c>
      <c r="AI22" s="60">
        <v>0</v>
      </c>
      <c r="AJ22" s="61">
        <v>21482465</v>
      </c>
      <c r="AK22" s="59">
        <v>18687249</v>
      </c>
      <c r="AL22" s="59">
        <v>1915772</v>
      </c>
      <c r="AM22" s="59">
        <v>615078</v>
      </c>
      <c r="AN22" s="59">
        <v>215579</v>
      </c>
      <c r="AO22" s="59">
        <v>41711</v>
      </c>
      <c r="AP22" s="59">
        <v>1893</v>
      </c>
      <c r="AQ22" s="59">
        <v>2454</v>
      </c>
      <c r="AR22" s="59">
        <v>2729</v>
      </c>
      <c r="AS22" s="59">
        <v>0</v>
      </c>
      <c r="AT22" s="60">
        <v>0</v>
      </c>
      <c r="AU22" s="61">
        <v>8511</v>
      </c>
      <c r="AV22" s="59">
        <v>7004</v>
      </c>
      <c r="AW22" s="59">
        <v>947</v>
      </c>
      <c r="AX22" s="59">
        <v>386</v>
      </c>
      <c r="AY22" s="59">
        <v>145</v>
      </c>
      <c r="AZ22" s="59">
        <v>25</v>
      </c>
      <c r="BA22" s="59">
        <v>4</v>
      </c>
      <c r="BB22" s="59">
        <v>0</v>
      </c>
      <c r="BC22" s="59">
        <v>0</v>
      </c>
      <c r="BD22" s="59">
        <v>0</v>
      </c>
      <c r="BE22" s="60">
        <v>0</v>
      </c>
      <c r="BF22" s="61">
        <v>21736102</v>
      </c>
      <c r="BG22" s="59">
        <v>18409596</v>
      </c>
      <c r="BH22" s="59">
        <v>2120708</v>
      </c>
      <c r="BI22" s="59">
        <v>841839</v>
      </c>
      <c r="BJ22" s="59">
        <v>306457</v>
      </c>
      <c r="BK22" s="59">
        <v>52608</v>
      </c>
      <c r="BL22" s="59">
        <v>4894</v>
      </c>
      <c r="BM22" s="59">
        <v>0</v>
      </c>
      <c r="BN22" s="59">
        <v>0</v>
      </c>
      <c r="BO22" s="59">
        <v>0</v>
      </c>
      <c r="BP22" s="60">
        <v>0</v>
      </c>
      <c r="BQ22" s="61">
        <v>13310</v>
      </c>
      <c r="BR22" s="59">
        <v>10620</v>
      </c>
      <c r="BS22" s="59">
        <v>1589</v>
      </c>
      <c r="BT22" s="59">
        <v>719</v>
      </c>
      <c r="BU22" s="59">
        <v>307</v>
      </c>
      <c r="BV22" s="59">
        <v>61</v>
      </c>
      <c r="BW22" s="59">
        <v>11</v>
      </c>
      <c r="BX22" s="59">
        <v>1</v>
      </c>
      <c r="BY22" s="59">
        <v>1</v>
      </c>
      <c r="BZ22" s="59">
        <v>1</v>
      </c>
      <c r="CA22" s="60">
        <v>0</v>
      </c>
      <c r="CB22" s="61">
        <v>41823718</v>
      </c>
      <c r="CC22" s="59">
        <v>34286735</v>
      </c>
      <c r="CD22" s="59">
        <v>4575510</v>
      </c>
      <c r="CE22" s="59">
        <v>1962879</v>
      </c>
      <c r="CF22" s="59">
        <v>823849</v>
      </c>
      <c r="CG22" s="59">
        <v>144974</v>
      </c>
      <c r="CH22" s="59">
        <v>22946</v>
      </c>
      <c r="CI22" s="59">
        <v>1738</v>
      </c>
      <c r="CJ22" s="59">
        <v>2580</v>
      </c>
      <c r="CK22" s="59">
        <v>2507</v>
      </c>
      <c r="CL22" s="60">
        <v>0</v>
      </c>
      <c r="CM22" s="58">
        <v>8935</v>
      </c>
      <c r="CN22" s="59">
        <v>6703</v>
      </c>
      <c r="CO22" s="59">
        <v>1198</v>
      </c>
      <c r="CP22" s="59">
        <v>681</v>
      </c>
      <c r="CQ22" s="59">
        <v>284</v>
      </c>
      <c r="CR22" s="59">
        <v>59</v>
      </c>
      <c r="CS22" s="59">
        <v>7</v>
      </c>
      <c r="CT22" s="59">
        <v>3</v>
      </c>
      <c r="CU22" s="59">
        <v>0</v>
      </c>
      <c r="CV22" s="59">
        <v>0</v>
      </c>
      <c r="CW22" s="60">
        <v>0</v>
      </c>
      <c r="CX22" s="61">
        <v>35649024</v>
      </c>
      <c r="CY22" s="59">
        <v>27461754</v>
      </c>
      <c r="CZ22" s="59">
        <v>4461432</v>
      </c>
      <c r="DA22" s="59">
        <v>2500061</v>
      </c>
      <c r="DB22" s="59">
        <v>993971</v>
      </c>
      <c r="DC22" s="59">
        <v>200758</v>
      </c>
      <c r="DD22" s="59">
        <v>23456</v>
      </c>
      <c r="DE22" s="59">
        <v>7592</v>
      </c>
      <c r="DF22" s="59">
        <v>0</v>
      </c>
      <c r="DG22" s="59">
        <v>0</v>
      </c>
      <c r="DH22" s="60">
        <v>0</v>
      </c>
      <c r="DI22" s="61">
        <v>6992</v>
      </c>
      <c r="DJ22" s="59">
        <v>4910</v>
      </c>
      <c r="DK22" s="59">
        <v>1099</v>
      </c>
      <c r="DL22" s="59">
        <v>645</v>
      </c>
      <c r="DM22" s="59">
        <v>267</v>
      </c>
      <c r="DN22" s="59">
        <v>62</v>
      </c>
      <c r="DO22" s="59">
        <v>7</v>
      </c>
      <c r="DP22" s="59">
        <v>1</v>
      </c>
      <c r="DQ22" s="59">
        <v>1</v>
      </c>
      <c r="DR22" s="59">
        <v>0</v>
      </c>
      <c r="DS22" s="60">
        <v>0</v>
      </c>
      <c r="DT22" s="61">
        <v>33855570</v>
      </c>
      <c r="DU22" s="59">
        <v>24410985</v>
      </c>
      <c r="DV22" s="59">
        <v>5058010</v>
      </c>
      <c r="DW22" s="59">
        <v>2920862</v>
      </c>
      <c r="DX22" s="59">
        <v>1171222</v>
      </c>
      <c r="DY22" s="59">
        <v>256413</v>
      </c>
      <c r="DZ22" s="59">
        <v>30278</v>
      </c>
      <c r="EA22" s="59">
        <v>4161</v>
      </c>
      <c r="EB22" s="59">
        <v>3639</v>
      </c>
      <c r="EC22" s="59">
        <v>0</v>
      </c>
      <c r="ED22" s="60">
        <v>0</v>
      </c>
      <c r="EE22" s="61">
        <v>5188</v>
      </c>
      <c r="EF22" s="59">
        <v>3505</v>
      </c>
      <c r="EG22" s="59">
        <v>859</v>
      </c>
      <c r="EH22" s="59">
        <v>499</v>
      </c>
      <c r="EI22" s="59">
        <v>263</v>
      </c>
      <c r="EJ22" s="59">
        <v>53</v>
      </c>
      <c r="EK22" s="59">
        <v>7</v>
      </c>
      <c r="EL22" s="59">
        <v>0</v>
      </c>
      <c r="EM22" s="59">
        <v>1</v>
      </c>
      <c r="EN22" s="59">
        <v>1</v>
      </c>
      <c r="EO22" s="60">
        <v>0</v>
      </c>
      <c r="EP22" s="61">
        <v>29651877</v>
      </c>
      <c r="EQ22" s="59">
        <v>20571921</v>
      </c>
      <c r="ER22" s="59">
        <v>4722038</v>
      </c>
      <c r="ES22" s="59">
        <v>2694981</v>
      </c>
      <c r="ET22" s="59">
        <v>1352612</v>
      </c>
      <c r="EU22" s="59">
        <v>269960</v>
      </c>
      <c r="EV22" s="59">
        <v>32382</v>
      </c>
      <c r="EW22" s="59">
        <v>0</v>
      </c>
      <c r="EX22" s="59">
        <v>4464</v>
      </c>
      <c r="EY22" s="59">
        <v>3519</v>
      </c>
      <c r="EZ22" s="60">
        <v>0</v>
      </c>
      <c r="FA22" s="61">
        <v>3685</v>
      </c>
      <c r="FB22" s="59">
        <v>2305</v>
      </c>
      <c r="FC22" s="59">
        <v>667</v>
      </c>
      <c r="FD22" s="59">
        <v>429</v>
      </c>
      <c r="FE22" s="59">
        <v>235</v>
      </c>
      <c r="FF22" s="59">
        <v>44</v>
      </c>
      <c r="FG22" s="59">
        <v>2</v>
      </c>
      <c r="FH22" s="59">
        <v>2</v>
      </c>
      <c r="FI22" s="59">
        <v>1</v>
      </c>
      <c r="FJ22" s="59">
        <v>0</v>
      </c>
      <c r="FK22" s="60">
        <v>0</v>
      </c>
      <c r="FL22" s="61">
        <v>24418574</v>
      </c>
      <c r="FM22" s="59">
        <v>15642692</v>
      </c>
      <c r="FN22" s="59">
        <v>4292253</v>
      </c>
      <c r="FO22" s="59">
        <v>2734405</v>
      </c>
      <c r="FP22" s="59">
        <v>1461762</v>
      </c>
      <c r="FQ22" s="59">
        <v>258284</v>
      </c>
      <c r="FR22" s="59">
        <v>12279</v>
      </c>
      <c r="FS22" s="59">
        <v>11199</v>
      </c>
      <c r="FT22" s="59">
        <v>5700</v>
      </c>
      <c r="FU22" s="59">
        <v>0</v>
      </c>
      <c r="FV22" s="60">
        <v>0</v>
      </c>
      <c r="FW22" s="61">
        <v>3174</v>
      </c>
      <c r="FX22" s="59">
        <v>1967</v>
      </c>
      <c r="FY22" s="59">
        <v>550</v>
      </c>
      <c r="FZ22" s="59">
        <v>439</v>
      </c>
      <c r="GA22" s="59">
        <v>180</v>
      </c>
      <c r="GB22" s="59">
        <v>27</v>
      </c>
      <c r="GC22" s="59">
        <v>10</v>
      </c>
      <c r="GD22" s="59">
        <v>1</v>
      </c>
      <c r="GE22" s="59">
        <v>0</v>
      </c>
      <c r="GF22" s="59">
        <v>0</v>
      </c>
      <c r="GG22" s="60">
        <v>0</v>
      </c>
      <c r="GH22" s="61">
        <v>24207687</v>
      </c>
      <c r="GI22" s="59">
        <v>15312022</v>
      </c>
      <c r="GJ22" s="59">
        <v>4118567</v>
      </c>
      <c r="GK22" s="59">
        <v>3208534</v>
      </c>
      <c r="GL22" s="59">
        <v>1302123</v>
      </c>
      <c r="GM22" s="59">
        <v>192414</v>
      </c>
      <c r="GN22" s="59">
        <v>67953</v>
      </c>
      <c r="GO22" s="59">
        <v>6074</v>
      </c>
      <c r="GP22" s="59">
        <v>0</v>
      </c>
      <c r="GQ22" s="59">
        <v>0</v>
      </c>
      <c r="GR22" s="60">
        <v>0</v>
      </c>
      <c r="GS22" s="58">
        <v>4406</v>
      </c>
      <c r="GT22" s="59">
        <v>2877</v>
      </c>
      <c r="GU22" s="59">
        <v>813</v>
      </c>
      <c r="GV22" s="59">
        <v>587</v>
      </c>
      <c r="GW22" s="59">
        <v>103</v>
      </c>
      <c r="GX22" s="59">
        <v>20</v>
      </c>
      <c r="GY22" s="59">
        <v>5</v>
      </c>
      <c r="GZ22" s="59">
        <v>0</v>
      </c>
      <c r="HA22" s="59">
        <v>1</v>
      </c>
      <c r="HB22" s="59">
        <v>0</v>
      </c>
      <c r="HC22" s="60">
        <v>0</v>
      </c>
      <c r="HD22" s="61">
        <v>39663590</v>
      </c>
      <c r="HE22" s="59">
        <v>26259388</v>
      </c>
      <c r="HF22" s="59">
        <v>7172426</v>
      </c>
      <c r="HG22" s="59">
        <v>5124044</v>
      </c>
      <c r="HH22" s="59">
        <v>883915</v>
      </c>
      <c r="HI22" s="59">
        <v>172407</v>
      </c>
      <c r="HJ22" s="59">
        <v>41901</v>
      </c>
      <c r="HK22" s="59">
        <v>0</v>
      </c>
      <c r="HL22" s="59">
        <v>9509</v>
      </c>
      <c r="HM22" s="59">
        <v>0</v>
      </c>
      <c r="HN22" s="60">
        <v>0</v>
      </c>
    </row>
    <row r="23" spans="1:222" s="21" customFormat="1" ht="12.6" customHeight="1" x14ac:dyDescent="0.2">
      <c r="A23" s="22">
        <v>14</v>
      </c>
      <c r="B23" s="23" t="s">
        <v>40</v>
      </c>
      <c r="C23" s="54">
        <v>18973</v>
      </c>
      <c r="D23" s="55">
        <v>16042</v>
      </c>
      <c r="E23" s="55">
        <v>1960</v>
      </c>
      <c r="F23" s="55">
        <v>690</v>
      </c>
      <c r="G23" s="55">
        <v>219</v>
      </c>
      <c r="H23" s="55">
        <v>51</v>
      </c>
      <c r="I23" s="55">
        <v>10</v>
      </c>
      <c r="J23" s="55">
        <v>1</v>
      </c>
      <c r="K23" s="55">
        <v>0</v>
      </c>
      <c r="L23" s="55">
        <v>0</v>
      </c>
      <c r="M23" s="56">
        <v>0</v>
      </c>
      <c r="N23" s="57">
        <v>33207617</v>
      </c>
      <c r="O23" s="55">
        <v>29179937</v>
      </c>
      <c r="P23" s="55">
        <v>2812129</v>
      </c>
      <c r="Q23" s="55">
        <v>885942</v>
      </c>
      <c r="R23" s="55">
        <v>263520</v>
      </c>
      <c r="S23" s="55">
        <v>56043</v>
      </c>
      <c r="T23" s="55">
        <v>8036</v>
      </c>
      <c r="U23" s="55">
        <v>2010</v>
      </c>
      <c r="V23" s="55">
        <v>0</v>
      </c>
      <c r="W23" s="55">
        <v>0</v>
      </c>
      <c r="X23" s="56">
        <v>0</v>
      </c>
      <c r="Y23" s="57">
        <v>16451</v>
      </c>
      <c r="Z23" s="55">
        <v>13546</v>
      </c>
      <c r="AA23" s="55">
        <v>1815</v>
      </c>
      <c r="AB23" s="55">
        <v>730</v>
      </c>
      <c r="AC23" s="55">
        <v>285</v>
      </c>
      <c r="AD23" s="55">
        <v>60</v>
      </c>
      <c r="AE23" s="55">
        <v>12</v>
      </c>
      <c r="AF23" s="55">
        <v>2</v>
      </c>
      <c r="AG23" s="55">
        <v>1</v>
      </c>
      <c r="AH23" s="55">
        <v>0</v>
      </c>
      <c r="AI23" s="56">
        <v>0</v>
      </c>
      <c r="AJ23" s="57">
        <v>35216438</v>
      </c>
      <c r="AK23" s="55">
        <v>30047573</v>
      </c>
      <c r="AL23" s="55">
        <v>3374396</v>
      </c>
      <c r="AM23" s="55">
        <v>1237138</v>
      </c>
      <c r="AN23" s="55">
        <v>460821</v>
      </c>
      <c r="AO23" s="55">
        <v>81772</v>
      </c>
      <c r="AP23" s="55">
        <v>13528</v>
      </c>
      <c r="AQ23" s="55">
        <v>604</v>
      </c>
      <c r="AR23" s="55">
        <v>606</v>
      </c>
      <c r="AS23" s="55">
        <v>0</v>
      </c>
      <c r="AT23" s="56">
        <v>0</v>
      </c>
      <c r="AU23" s="57">
        <v>13022</v>
      </c>
      <c r="AV23" s="55">
        <v>10303</v>
      </c>
      <c r="AW23" s="55">
        <v>1587</v>
      </c>
      <c r="AX23" s="55">
        <v>766</v>
      </c>
      <c r="AY23" s="55">
        <v>284</v>
      </c>
      <c r="AZ23" s="55">
        <v>63</v>
      </c>
      <c r="BA23" s="55">
        <v>14</v>
      </c>
      <c r="BB23" s="55">
        <v>2</v>
      </c>
      <c r="BC23" s="55">
        <v>3</v>
      </c>
      <c r="BD23" s="55">
        <v>0</v>
      </c>
      <c r="BE23" s="56">
        <v>0</v>
      </c>
      <c r="BF23" s="57">
        <v>32985480</v>
      </c>
      <c r="BG23" s="55">
        <v>27017141</v>
      </c>
      <c r="BH23" s="55">
        <v>3610065</v>
      </c>
      <c r="BI23" s="55">
        <v>1624665</v>
      </c>
      <c r="BJ23" s="55">
        <v>583858</v>
      </c>
      <c r="BK23" s="55">
        <v>117591</v>
      </c>
      <c r="BL23" s="55">
        <v>24693</v>
      </c>
      <c r="BM23" s="55">
        <v>2430</v>
      </c>
      <c r="BN23" s="55">
        <v>5037</v>
      </c>
      <c r="BO23" s="55">
        <v>0</v>
      </c>
      <c r="BP23" s="56">
        <v>0</v>
      </c>
      <c r="BQ23" s="57">
        <v>18496</v>
      </c>
      <c r="BR23" s="55">
        <v>13545</v>
      </c>
      <c r="BS23" s="55">
        <v>2665</v>
      </c>
      <c r="BT23" s="55">
        <v>1459</v>
      </c>
      <c r="BU23" s="55">
        <v>651</v>
      </c>
      <c r="BV23" s="55">
        <v>137</v>
      </c>
      <c r="BW23" s="55">
        <v>29</v>
      </c>
      <c r="BX23" s="55">
        <v>6</v>
      </c>
      <c r="BY23" s="55">
        <v>3</v>
      </c>
      <c r="BZ23" s="55">
        <v>1</v>
      </c>
      <c r="CA23" s="56">
        <v>0</v>
      </c>
      <c r="CB23" s="57">
        <v>57157353</v>
      </c>
      <c r="CC23" s="55">
        <v>43332866</v>
      </c>
      <c r="CD23" s="55">
        <v>7654008</v>
      </c>
      <c r="CE23" s="55">
        <v>4016631</v>
      </c>
      <c r="CF23" s="55">
        <v>1732547</v>
      </c>
      <c r="CG23" s="55">
        <v>340710</v>
      </c>
      <c r="CH23" s="55">
        <v>64544</v>
      </c>
      <c r="CI23" s="55">
        <v>10405</v>
      </c>
      <c r="CJ23" s="55">
        <v>3672</v>
      </c>
      <c r="CK23" s="55">
        <v>1970</v>
      </c>
      <c r="CL23" s="56">
        <v>0</v>
      </c>
      <c r="CM23" s="54">
        <v>11481</v>
      </c>
      <c r="CN23" s="55">
        <v>7393</v>
      </c>
      <c r="CO23" s="55">
        <v>2028</v>
      </c>
      <c r="CP23" s="55">
        <v>1297</v>
      </c>
      <c r="CQ23" s="55">
        <v>620</v>
      </c>
      <c r="CR23" s="55">
        <v>118</v>
      </c>
      <c r="CS23" s="55">
        <v>22</v>
      </c>
      <c r="CT23" s="55">
        <v>3</v>
      </c>
      <c r="CU23" s="55">
        <v>0</v>
      </c>
      <c r="CV23" s="55">
        <v>0</v>
      </c>
      <c r="CW23" s="56">
        <v>0</v>
      </c>
      <c r="CX23" s="57">
        <v>44905604</v>
      </c>
      <c r="CY23" s="55">
        <v>30020897</v>
      </c>
      <c r="CZ23" s="55">
        <v>7546418</v>
      </c>
      <c r="DA23" s="55">
        <v>4692266</v>
      </c>
      <c r="DB23" s="55">
        <v>2164889</v>
      </c>
      <c r="DC23" s="55">
        <v>408909</v>
      </c>
      <c r="DD23" s="55">
        <v>65703</v>
      </c>
      <c r="DE23" s="55">
        <v>6522</v>
      </c>
      <c r="DF23" s="55">
        <v>0</v>
      </c>
      <c r="DG23" s="55">
        <v>0</v>
      </c>
      <c r="DH23" s="56">
        <v>0</v>
      </c>
      <c r="DI23" s="57">
        <v>7896</v>
      </c>
      <c r="DJ23" s="55">
        <v>4496</v>
      </c>
      <c r="DK23" s="55">
        <v>1519</v>
      </c>
      <c r="DL23" s="55">
        <v>1137</v>
      </c>
      <c r="DM23" s="55">
        <v>592</v>
      </c>
      <c r="DN23" s="55">
        <v>136</v>
      </c>
      <c r="DO23" s="55">
        <v>11</v>
      </c>
      <c r="DP23" s="55">
        <v>4</v>
      </c>
      <c r="DQ23" s="55">
        <v>0</v>
      </c>
      <c r="DR23" s="55">
        <v>1</v>
      </c>
      <c r="DS23" s="56">
        <v>0</v>
      </c>
      <c r="DT23" s="57">
        <v>37327361</v>
      </c>
      <c r="DU23" s="55">
        <v>22108478</v>
      </c>
      <c r="DV23" s="55">
        <v>6943331</v>
      </c>
      <c r="DW23" s="55">
        <v>5078552</v>
      </c>
      <c r="DX23" s="55">
        <v>2568883</v>
      </c>
      <c r="DY23" s="55">
        <v>570005</v>
      </c>
      <c r="DZ23" s="55">
        <v>42651</v>
      </c>
      <c r="EA23" s="55">
        <v>12420</v>
      </c>
      <c r="EB23" s="55">
        <v>0</v>
      </c>
      <c r="EC23" s="55">
        <v>3041</v>
      </c>
      <c r="ED23" s="56">
        <v>0</v>
      </c>
      <c r="EE23" s="57">
        <v>5309</v>
      </c>
      <c r="EF23" s="55">
        <v>2705</v>
      </c>
      <c r="EG23" s="55">
        <v>1050</v>
      </c>
      <c r="EH23" s="55">
        <v>900</v>
      </c>
      <c r="EI23" s="55">
        <v>533</v>
      </c>
      <c r="EJ23" s="55">
        <v>102</v>
      </c>
      <c r="EK23" s="55">
        <v>16</v>
      </c>
      <c r="EL23" s="55">
        <v>0</v>
      </c>
      <c r="EM23" s="55">
        <v>2</v>
      </c>
      <c r="EN23" s="55">
        <v>1</v>
      </c>
      <c r="EO23" s="56">
        <v>0</v>
      </c>
      <c r="EP23" s="57">
        <v>29584285</v>
      </c>
      <c r="EQ23" s="55">
        <v>15748178</v>
      </c>
      <c r="ER23" s="55">
        <v>5714825</v>
      </c>
      <c r="ES23" s="55">
        <v>4766556</v>
      </c>
      <c r="ET23" s="55">
        <v>2740909</v>
      </c>
      <c r="EU23" s="55">
        <v>519808</v>
      </c>
      <c r="EV23" s="55">
        <v>82912</v>
      </c>
      <c r="EW23" s="55">
        <v>0</v>
      </c>
      <c r="EX23" s="55">
        <v>7754</v>
      </c>
      <c r="EY23" s="55">
        <v>3343</v>
      </c>
      <c r="EZ23" s="56">
        <v>0</v>
      </c>
      <c r="FA23" s="57">
        <v>3594</v>
      </c>
      <c r="FB23" s="55">
        <v>1649</v>
      </c>
      <c r="FC23" s="55">
        <v>806</v>
      </c>
      <c r="FD23" s="55">
        <v>661</v>
      </c>
      <c r="FE23" s="55">
        <v>381</v>
      </c>
      <c r="FF23" s="55">
        <v>87</v>
      </c>
      <c r="FG23" s="55">
        <v>9</v>
      </c>
      <c r="FH23" s="55">
        <v>1</v>
      </c>
      <c r="FI23" s="55">
        <v>0</v>
      </c>
      <c r="FJ23" s="55">
        <v>0</v>
      </c>
      <c r="FK23" s="56">
        <v>0</v>
      </c>
      <c r="FL23" s="57">
        <v>23220445</v>
      </c>
      <c r="FM23" s="55">
        <v>11138472</v>
      </c>
      <c r="FN23" s="55">
        <v>5095410</v>
      </c>
      <c r="FO23" s="55">
        <v>4085797</v>
      </c>
      <c r="FP23" s="55">
        <v>2328308</v>
      </c>
      <c r="FQ23" s="55">
        <v>513693</v>
      </c>
      <c r="FR23" s="55">
        <v>54601</v>
      </c>
      <c r="FS23" s="55">
        <v>4164</v>
      </c>
      <c r="FT23" s="55">
        <v>0</v>
      </c>
      <c r="FU23" s="55">
        <v>0</v>
      </c>
      <c r="FV23" s="56">
        <v>0</v>
      </c>
      <c r="FW23" s="57">
        <v>2662</v>
      </c>
      <c r="FX23" s="55">
        <v>1168</v>
      </c>
      <c r="FY23" s="55">
        <v>618</v>
      </c>
      <c r="FZ23" s="55">
        <v>486</v>
      </c>
      <c r="GA23" s="55">
        <v>308</v>
      </c>
      <c r="GB23" s="55">
        <v>66</v>
      </c>
      <c r="GC23" s="55">
        <v>13</v>
      </c>
      <c r="GD23" s="55">
        <v>2</v>
      </c>
      <c r="GE23" s="55">
        <v>0</v>
      </c>
      <c r="GF23" s="55">
        <v>1</v>
      </c>
      <c r="GG23" s="56">
        <v>0</v>
      </c>
      <c r="GH23" s="57">
        <v>19920124</v>
      </c>
      <c r="GI23" s="55">
        <v>9046751</v>
      </c>
      <c r="GJ23" s="55">
        <v>4562749</v>
      </c>
      <c r="GK23" s="55">
        <v>3539310</v>
      </c>
      <c r="GL23" s="55">
        <v>2207866</v>
      </c>
      <c r="GM23" s="55">
        <v>461825</v>
      </c>
      <c r="GN23" s="55">
        <v>84817</v>
      </c>
      <c r="GO23" s="55">
        <v>12701</v>
      </c>
      <c r="GP23" s="55">
        <v>0</v>
      </c>
      <c r="GQ23" s="55">
        <v>4105</v>
      </c>
      <c r="GR23" s="56">
        <v>0</v>
      </c>
      <c r="GS23" s="54">
        <v>3441</v>
      </c>
      <c r="GT23" s="55">
        <v>1771</v>
      </c>
      <c r="GU23" s="55">
        <v>796</v>
      </c>
      <c r="GV23" s="55">
        <v>694</v>
      </c>
      <c r="GW23" s="55">
        <v>155</v>
      </c>
      <c r="GX23" s="55">
        <v>20</v>
      </c>
      <c r="GY23" s="55">
        <v>5</v>
      </c>
      <c r="GZ23" s="55">
        <v>0</v>
      </c>
      <c r="HA23" s="55">
        <v>0</v>
      </c>
      <c r="HB23" s="55">
        <v>0</v>
      </c>
      <c r="HC23" s="56">
        <v>0</v>
      </c>
      <c r="HD23" s="57">
        <v>30492520</v>
      </c>
      <c r="HE23" s="55">
        <v>16066551</v>
      </c>
      <c r="HF23" s="55">
        <v>6902004</v>
      </c>
      <c r="HG23" s="55">
        <v>5999467</v>
      </c>
      <c r="HH23" s="55">
        <v>1318455</v>
      </c>
      <c r="HI23" s="55">
        <v>167482</v>
      </c>
      <c r="HJ23" s="55">
        <v>38561</v>
      </c>
      <c r="HK23" s="55">
        <v>0</v>
      </c>
      <c r="HL23" s="55">
        <v>0</v>
      </c>
      <c r="HM23" s="55">
        <v>0</v>
      </c>
      <c r="HN23" s="56">
        <v>0</v>
      </c>
    </row>
    <row r="24" spans="1:222" s="21" customFormat="1" ht="12.6" customHeight="1" x14ac:dyDescent="0.2">
      <c r="A24" s="24">
        <v>15</v>
      </c>
      <c r="B24" s="25" t="s">
        <v>41</v>
      </c>
      <c r="C24" s="58">
        <v>31066</v>
      </c>
      <c r="D24" s="59">
        <v>25907</v>
      </c>
      <c r="E24" s="59">
        <v>3533</v>
      </c>
      <c r="F24" s="59">
        <v>1168</v>
      </c>
      <c r="G24" s="59">
        <v>369</v>
      </c>
      <c r="H24" s="59">
        <v>73</v>
      </c>
      <c r="I24" s="59">
        <v>16</v>
      </c>
      <c r="J24" s="59">
        <v>0</v>
      </c>
      <c r="K24" s="59">
        <v>0</v>
      </c>
      <c r="L24" s="59">
        <v>0</v>
      </c>
      <c r="M24" s="60">
        <v>0</v>
      </c>
      <c r="N24" s="61">
        <v>53916332</v>
      </c>
      <c r="O24" s="59">
        <v>46897980</v>
      </c>
      <c r="P24" s="59">
        <v>4989779</v>
      </c>
      <c r="Q24" s="59">
        <v>1482643</v>
      </c>
      <c r="R24" s="59">
        <v>457243</v>
      </c>
      <c r="S24" s="59">
        <v>75128</v>
      </c>
      <c r="T24" s="59">
        <v>13559</v>
      </c>
      <c r="U24" s="59">
        <v>0</v>
      </c>
      <c r="V24" s="59">
        <v>0</v>
      </c>
      <c r="W24" s="59">
        <v>0</v>
      </c>
      <c r="X24" s="60">
        <v>0</v>
      </c>
      <c r="Y24" s="61">
        <v>26636</v>
      </c>
      <c r="Z24" s="59">
        <v>21392</v>
      </c>
      <c r="AA24" s="59">
        <v>3386</v>
      </c>
      <c r="AB24" s="59">
        <v>1326</v>
      </c>
      <c r="AC24" s="59">
        <v>425</v>
      </c>
      <c r="AD24" s="59">
        <v>92</v>
      </c>
      <c r="AE24" s="59">
        <v>14</v>
      </c>
      <c r="AF24" s="59">
        <v>1</v>
      </c>
      <c r="AG24" s="59">
        <v>0</v>
      </c>
      <c r="AH24" s="59">
        <v>0</v>
      </c>
      <c r="AI24" s="60">
        <v>0</v>
      </c>
      <c r="AJ24" s="61">
        <v>56593336</v>
      </c>
      <c r="AK24" s="59">
        <v>47282515</v>
      </c>
      <c r="AL24" s="59">
        <v>6199491</v>
      </c>
      <c r="AM24" s="59">
        <v>2259298</v>
      </c>
      <c r="AN24" s="59">
        <v>694554</v>
      </c>
      <c r="AO24" s="59">
        <v>139806</v>
      </c>
      <c r="AP24" s="59">
        <v>16863</v>
      </c>
      <c r="AQ24" s="59">
        <v>809</v>
      </c>
      <c r="AR24" s="59">
        <v>0</v>
      </c>
      <c r="AS24" s="59">
        <v>0</v>
      </c>
      <c r="AT24" s="60">
        <v>0</v>
      </c>
      <c r="AU24" s="61">
        <v>21812</v>
      </c>
      <c r="AV24" s="59">
        <v>16678</v>
      </c>
      <c r="AW24" s="59">
        <v>3115</v>
      </c>
      <c r="AX24" s="59">
        <v>1366</v>
      </c>
      <c r="AY24" s="59">
        <v>514</v>
      </c>
      <c r="AZ24" s="59">
        <v>119</v>
      </c>
      <c r="BA24" s="59">
        <v>16</v>
      </c>
      <c r="BB24" s="59">
        <v>2</v>
      </c>
      <c r="BC24" s="59">
        <v>1</v>
      </c>
      <c r="BD24" s="59">
        <v>1</v>
      </c>
      <c r="BE24" s="60">
        <v>0</v>
      </c>
      <c r="BF24" s="61">
        <v>54893193</v>
      </c>
      <c r="BG24" s="59">
        <v>43633800</v>
      </c>
      <c r="BH24" s="59">
        <v>7012310</v>
      </c>
      <c r="BI24" s="59">
        <v>2915931</v>
      </c>
      <c r="BJ24" s="59">
        <v>1072755</v>
      </c>
      <c r="BK24" s="59">
        <v>222918</v>
      </c>
      <c r="BL24" s="59">
        <v>30709</v>
      </c>
      <c r="BM24" s="59">
        <v>3662</v>
      </c>
      <c r="BN24" s="59">
        <v>763</v>
      </c>
      <c r="BO24" s="59">
        <v>345</v>
      </c>
      <c r="BP24" s="60">
        <v>0</v>
      </c>
      <c r="BQ24" s="61">
        <v>30706</v>
      </c>
      <c r="BR24" s="59">
        <v>21433</v>
      </c>
      <c r="BS24" s="59">
        <v>5120</v>
      </c>
      <c r="BT24" s="59">
        <v>2751</v>
      </c>
      <c r="BU24" s="59">
        <v>1145</v>
      </c>
      <c r="BV24" s="59">
        <v>215</v>
      </c>
      <c r="BW24" s="59">
        <v>35</v>
      </c>
      <c r="BX24" s="59">
        <v>6</v>
      </c>
      <c r="BY24" s="59">
        <v>0</v>
      </c>
      <c r="BZ24" s="59">
        <v>1</v>
      </c>
      <c r="CA24" s="60">
        <v>0</v>
      </c>
      <c r="CB24" s="61">
        <v>94399199</v>
      </c>
      <c r="CC24" s="59">
        <v>68361417</v>
      </c>
      <c r="CD24" s="59">
        <v>14691006</v>
      </c>
      <c r="CE24" s="59">
        <v>7662856</v>
      </c>
      <c r="CF24" s="59">
        <v>3066782</v>
      </c>
      <c r="CG24" s="59">
        <v>530098</v>
      </c>
      <c r="CH24" s="59">
        <v>71601</v>
      </c>
      <c r="CI24" s="59">
        <v>14795</v>
      </c>
      <c r="CJ24" s="59">
        <v>0</v>
      </c>
      <c r="CK24" s="59">
        <v>644</v>
      </c>
      <c r="CL24" s="60">
        <v>0</v>
      </c>
      <c r="CM24" s="58">
        <v>19163</v>
      </c>
      <c r="CN24" s="59">
        <v>11739</v>
      </c>
      <c r="CO24" s="59">
        <v>3499</v>
      </c>
      <c r="CP24" s="59">
        <v>2460</v>
      </c>
      <c r="CQ24" s="59">
        <v>1211</v>
      </c>
      <c r="CR24" s="59">
        <v>221</v>
      </c>
      <c r="CS24" s="59">
        <v>26</v>
      </c>
      <c r="CT24" s="59">
        <v>4</v>
      </c>
      <c r="CU24" s="59">
        <v>3</v>
      </c>
      <c r="CV24" s="59">
        <v>0</v>
      </c>
      <c r="CW24" s="60">
        <v>0</v>
      </c>
      <c r="CX24" s="61">
        <v>74645933</v>
      </c>
      <c r="CY24" s="59">
        <v>47556289</v>
      </c>
      <c r="CZ24" s="59">
        <v>13052982</v>
      </c>
      <c r="DA24" s="59">
        <v>8938863</v>
      </c>
      <c r="DB24" s="59">
        <v>4241953</v>
      </c>
      <c r="DC24" s="59">
        <v>755897</v>
      </c>
      <c r="DD24" s="59">
        <v>81316</v>
      </c>
      <c r="DE24" s="59">
        <v>11265</v>
      </c>
      <c r="DF24" s="59">
        <v>7368</v>
      </c>
      <c r="DG24" s="59">
        <v>0</v>
      </c>
      <c r="DH24" s="60">
        <v>0</v>
      </c>
      <c r="DI24" s="61">
        <v>13935</v>
      </c>
      <c r="DJ24" s="59">
        <v>7444</v>
      </c>
      <c r="DK24" s="59">
        <v>2869</v>
      </c>
      <c r="DL24" s="59">
        <v>2191</v>
      </c>
      <c r="DM24" s="59">
        <v>1162</v>
      </c>
      <c r="DN24" s="59">
        <v>216</v>
      </c>
      <c r="DO24" s="59">
        <v>47</v>
      </c>
      <c r="DP24" s="59">
        <v>4</v>
      </c>
      <c r="DQ24" s="59">
        <v>0</v>
      </c>
      <c r="DR24" s="59">
        <v>1</v>
      </c>
      <c r="DS24" s="60">
        <v>1</v>
      </c>
      <c r="DT24" s="61">
        <v>65768159</v>
      </c>
      <c r="DU24" s="59">
        <v>36577069</v>
      </c>
      <c r="DV24" s="59">
        <v>13140535</v>
      </c>
      <c r="DW24" s="59">
        <v>9825450</v>
      </c>
      <c r="DX24" s="59">
        <v>5109177</v>
      </c>
      <c r="DY24" s="59">
        <v>910533</v>
      </c>
      <c r="DZ24" s="59">
        <v>190043</v>
      </c>
      <c r="EA24" s="59">
        <v>11408</v>
      </c>
      <c r="EB24" s="59">
        <v>0</v>
      </c>
      <c r="EC24" s="59">
        <v>3009</v>
      </c>
      <c r="ED24" s="60">
        <v>935</v>
      </c>
      <c r="EE24" s="61">
        <v>9934</v>
      </c>
      <c r="EF24" s="59">
        <v>4498</v>
      </c>
      <c r="EG24" s="59">
        <v>2203</v>
      </c>
      <c r="EH24" s="59">
        <v>1884</v>
      </c>
      <c r="EI24" s="59">
        <v>1088</v>
      </c>
      <c r="EJ24" s="59">
        <v>218</v>
      </c>
      <c r="EK24" s="59">
        <v>34</v>
      </c>
      <c r="EL24" s="59">
        <v>3</v>
      </c>
      <c r="EM24" s="59">
        <v>3</v>
      </c>
      <c r="EN24" s="59">
        <v>2</v>
      </c>
      <c r="EO24" s="60">
        <v>1</v>
      </c>
      <c r="EP24" s="61">
        <v>55125931</v>
      </c>
      <c r="EQ24" s="59">
        <v>26129838</v>
      </c>
      <c r="ER24" s="59">
        <v>11980129</v>
      </c>
      <c r="ES24" s="59">
        <v>10057625</v>
      </c>
      <c r="ET24" s="59">
        <v>5663817</v>
      </c>
      <c r="EU24" s="59">
        <v>1097402</v>
      </c>
      <c r="EV24" s="59">
        <v>157358</v>
      </c>
      <c r="EW24" s="59">
        <v>13790</v>
      </c>
      <c r="EX24" s="59">
        <v>13569</v>
      </c>
      <c r="EY24" s="59">
        <v>6978</v>
      </c>
      <c r="EZ24" s="60">
        <v>5425</v>
      </c>
      <c r="FA24" s="61">
        <v>6970</v>
      </c>
      <c r="FB24" s="59">
        <v>2838</v>
      </c>
      <c r="FC24" s="59">
        <v>1600</v>
      </c>
      <c r="FD24" s="59">
        <v>1444</v>
      </c>
      <c r="FE24" s="59">
        <v>891</v>
      </c>
      <c r="FF24" s="59">
        <v>166</v>
      </c>
      <c r="FG24" s="59">
        <v>26</v>
      </c>
      <c r="FH24" s="59">
        <v>5</v>
      </c>
      <c r="FI24" s="59">
        <v>0</v>
      </c>
      <c r="FJ24" s="59">
        <v>0</v>
      </c>
      <c r="FK24" s="60">
        <v>0</v>
      </c>
      <c r="FL24" s="61">
        <v>44901864</v>
      </c>
      <c r="FM24" s="59">
        <v>19151930</v>
      </c>
      <c r="FN24" s="59">
        <v>10174583</v>
      </c>
      <c r="FO24" s="59">
        <v>8977291</v>
      </c>
      <c r="FP24" s="59">
        <v>5433646</v>
      </c>
      <c r="FQ24" s="59">
        <v>995060</v>
      </c>
      <c r="FR24" s="59">
        <v>146390</v>
      </c>
      <c r="FS24" s="59">
        <v>22964</v>
      </c>
      <c r="FT24" s="59">
        <v>0</v>
      </c>
      <c r="FU24" s="59">
        <v>0</v>
      </c>
      <c r="FV24" s="60">
        <v>0</v>
      </c>
      <c r="FW24" s="61">
        <v>5636</v>
      </c>
      <c r="FX24" s="59">
        <v>2184</v>
      </c>
      <c r="FY24" s="59">
        <v>1294</v>
      </c>
      <c r="FZ24" s="59">
        <v>1239</v>
      </c>
      <c r="GA24" s="59">
        <v>740</v>
      </c>
      <c r="GB24" s="59">
        <v>156</v>
      </c>
      <c r="GC24" s="59">
        <v>21</v>
      </c>
      <c r="GD24" s="59">
        <v>2</v>
      </c>
      <c r="GE24" s="59">
        <v>0</v>
      </c>
      <c r="GF24" s="59">
        <v>0</v>
      </c>
      <c r="GG24" s="60">
        <v>0</v>
      </c>
      <c r="GH24" s="61">
        <v>41881472</v>
      </c>
      <c r="GI24" s="59">
        <v>16819972</v>
      </c>
      <c r="GJ24" s="59">
        <v>9559226</v>
      </c>
      <c r="GK24" s="59">
        <v>8972639</v>
      </c>
      <c r="GL24" s="59">
        <v>5287730</v>
      </c>
      <c r="GM24" s="59">
        <v>1083475</v>
      </c>
      <c r="GN24" s="59">
        <v>143101</v>
      </c>
      <c r="GO24" s="59">
        <v>15329</v>
      </c>
      <c r="GP24" s="59">
        <v>0</v>
      </c>
      <c r="GQ24" s="59">
        <v>0</v>
      </c>
      <c r="GR24" s="60">
        <v>0</v>
      </c>
      <c r="GS24" s="58">
        <v>7612</v>
      </c>
      <c r="GT24" s="59">
        <v>3372</v>
      </c>
      <c r="GU24" s="59">
        <v>1870</v>
      </c>
      <c r="GV24" s="59">
        <v>1938</v>
      </c>
      <c r="GW24" s="59">
        <v>367</v>
      </c>
      <c r="GX24" s="59">
        <v>56</v>
      </c>
      <c r="GY24" s="59">
        <v>8</v>
      </c>
      <c r="GZ24" s="59">
        <v>1</v>
      </c>
      <c r="HA24" s="59">
        <v>0</v>
      </c>
      <c r="HB24" s="59">
        <v>0</v>
      </c>
      <c r="HC24" s="60">
        <v>0</v>
      </c>
      <c r="HD24" s="61">
        <v>67368450</v>
      </c>
      <c r="HE24" s="59">
        <v>30580811</v>
      </c>
      <c r="HF24" s="59">
        <v>16331020</v>
      </c>
      <c r="HG24" s="59">
        <v>16792928</v>
      </c>
      <c r="HH24" s="59">
        <v>3151239</v>
      </c>
      <c r="HI24" s="59">
        <v>441949</v>
      </c>
      <c r="HJ24" s="59">
        <v>61605</v>
      </c>
      <c r="HK24" s="59">
        <v>8898</v>
      </c>
      <c r="HL24" s="59">
        <v>0</v>
      </c>
      <c r="HM24" s="59">
        <v>0</v>
      </c>
      <c r="HN24" s="60">
        <v>0</v>
      </c>
    </row>
    <row r="25" spans="1:222" s="21" customFormat="1" ht="12.6" customHeight="1" x14ac:dyDescent="0.2">
      <c r="A25" s="22">
        <v>16</v>
      </c>
      <c r="B25" s="23" t="s">
        <v>42</v>
      </c>
      <c r="C25" s="54">
        <v>15516</v>
      </c>
      <c r="D25" s="55">
        <v>12936</v>
      </c>
      <c r="E25" s="55">
        <v>1670</v>
      </c>
      <c r="F25" s="55">
        <v>618</v>
      </c>
      <c r="G25" s="55">
        <v>224</v>
      </c>
      <c r="H25" s="55">
        <v>51</v>
      </c>
      <c r="I25" s="55">
        <v>16</v>
      </c>
      <c r="J25" s="55">
        <v>1</v>
      </c>
      <c r="K25" s="55">
        <v>0</v>
      </c>
      <c r="L25" s="55">
        <v>0</v>
      </c>
      <c r="M25" s="56">
        <v>0</v>
      </c>
      <c r="N25" s="57">
        <v>27102297</v>
      </c>
      <c r="O25" s="55">
        <v>23586458</v>
      </c>
      <c r="P25" s="55">
        <v>2385573</v>
      </c>
      <c r="Q25" s="55">
        <v>785319</v>
      </c>
      <c r="R25" s="55">
        <v>272616</v>
      </c>
      <c r="S25" s="55">
        <v>57289</v>
      </c>
      <c r="T25" s="55">
        <v>14247</v>
      </c>
      <c r="U25" s="55">
        <v>795</v>
      </c>
      <c r="V25" s="55">
        <v>0</v>
      </c>
      <c r="W25" s="55">
        <v>0</v>
      </c>
      <c r="X25" s="56">
        <v>0</v>
      </c>
      <c r="Y25" s="57">
        <v>13650</v>
      </c>
      <c r="Z25" s="55">
        <v>11123</v>
      </c>
      <c r="AA25" s="55">
        <v>1510</v>
      </c>
      <c r="AB25" s="55">
        <v>662</v>
      </c>
      <c r="AC25" s="55">
        <v>276</v>
      </c>
      <c r="AD25" s="55">
        <v>62</v>
      </c>
      <c r="AE25" s="55">
        <v>14</v>
      </c>
      <c r="AF25" s="55">
        <v>3</v>
      </c>
      <c r="AG25" s="55">
        <v>0</v>
      </c>
      <c r="AH25" s="55">
        <v>0</v>
      </c>
      <c r="AI25" s="56">
        <v>0</v>
      </c>
      <c r="AJ25" s="57">
        <v>29105559</v>
      </c>
      <c r="AK25" s="55">
        <v>24658316</v>
      </c>
      <c r="AL25" s="55">
        <v>2787849</v>
      </c>
      <c r="AM25" s="55">
        <v>1117112</v>
      </c>
      <c r="AN25" s="55">
        <v>437539</v>
      </c>
      <c r="AO25" s="55">
        <v>88607</v>
      </c>
      <c r="AP25" s="55">
        <v>14682</v>
      </c>
      <c r="AQ25" s="55">
        <v>1454</v>
      </c>
      <c r="AR25" s="55">
        <v>0</v>
      </c>
      <c r="AS25" s="55">
        <v>0</v>
      </c>
      <c r="AT25" s="56">
        <v>0</v>
      </c>
      <c r="AU25" s="57">
        <v>10755</v>
      </c>
      <c r="AV25" s="55">
        <v>8434</v>
      </c>
      <c r="AW25" s="55">
        <v>1356</v>
      </c>
      <c r="AX25" s="55">
        <v>617</v>
      </c>
      <c r="AY25" s="55">
        <v>274</v>
      </c>
      <c r="AZ25" s="55">
        <v>55</v>
      </c>
      <c r="BA25" s="55">
        <v>15</v>
      </c>
      <c r="BB25" s="55">
        <v>4</v>
      </c>
      <c r="BC25" s="55">
        <v>0</v>
      </c>
      <c r="BD25" s="55">
        <v>0</v>
      </c>
      <c r="BE25" s="56">
        <v>0</v>
      </c>
      <c r="BF25" s="57">
        <v>27211637</v>
      </c>
      <c r="BG25" s="55">
        <v>22119510</v>
      </c>
      <c r="BH25" s="55">
        <v>3074033</v>
      </c>
      <c r="BI25" s="55">
        <v>1319290</v>
      </c>
      <c r="BJ25" s="55">
        <v>562642</v>
      </c>
      <c r="BK25" s="55">
        <v>105147</v>
      </c>
      <c r="BL25" s="55">
        <v>25598</v>
      </c>
      <c r="BM25" s="55">
        <v>5417</v>
      </c>
      <c r="BN25" s="55">
        <v>0</v>
      </c>
      <c r="BO25" s="55">
        <v>0</v>
      </c>
      <c r="BP25" s="56">
        <v>0</v>
      </c>
      <c r="BQ25" s="57">
        <v>15463</v>
      </c>
      <c r="BR25" s="55">
        <v>11457</v>
      </c>
      <c r="BS25" s="55">
        <v>2131</v>
      </c>
      <c r="BT25" s="55">
        <v>1262</v>
      </c>
      <c r="BU25" s="55">
        <v>482</v>
      </c>
      <c r="BV25" s="55">
        <v>109</v>
      </c>
      <c r="BW25" s="55">
        <v>13</v>
      </c>
      <c r="BX25" s="55">
        <v>6</v>
      </c>
      <c r="BY25" s="55">
        <v>3</v>
      </c>
      <c r="BZ25" s="55">
        <v>0</v>
      </c>
      <c r="CA25" s="56">
        <v>0</v>
      </c>
      <c r="CB25" s="57">
        <v>47829724</v>
      </c>
      <c r="CC25" s="55">
        <v>36659961</v>
      </c>
      <c r="CD25" s="55">
        <v>6149312</v>
      </c>
      <c r="CE25" s="55">
        <v>3462904</v>
      </c>
      <c r="CF25" s="55">
        <v>1256252</v>
      </c>
      <c r="CG25" s="55">
        <v>261483</v>
      </c>
      <c r="CH25" s="55">
        <v>29935</v>
      </c>
      <c r="CI25" s="55">
        <v>7678</v>
      </c>
      <c r="CJ25" s="55">
        <v>2199</v>
      </c>
      <c r="CK25" s="55">
        <v>0</v>
      </c>
      <c r="CL25" s="56">
        <v>0</v>
      </c>
      <c r="CM25" s="54">
        <v>9771</v>
      </c>
      <c r="CN25" s="55">
        <v>6453</v>
      </c>
      <c r="CO25" s="55">
        <v>1698</v>
      </c>
      <c r="CP25" s="55">
        <v>1001</v>
      </c>
      <c r="CQ25" s="55">
        <v>476</v>
      </c>
      <c r="CR25" s="55">
        <v>117</v>
      </c>
      <c r="CS25" s="55">
        <v>16</v>
      </c>
      <c r="CT25" s="55">
        <v>6</v>
      </c>
      <c r="CU25" s="55">
        <v>3</v>
      </c>
      <c r="CV25" s="55">
        <v>0</v>
      </c>
      <c r="CW25" s="56">
        <v>1</v>
      </c>
      <c r="CX25" s="57">
        <v>38236205</v>
      </c>
      <c r="CY25" s="55">
        <v>26159735</v>
      </c>
      <c r="CZ25" s="55">
        <v>6323051</v>
      </c>
      <c r="DA25" s="55">
        <v>3628260</v>
      </c>
      <c r="DB25" s="55">
        <v>1667508</v>
      </c>
      <c r="DC25" s="55">
        <v>379015</v>
      </c>
      <c r="DD25" s="55">
        <v>52147</v>
      </c>
      <c r="DE25" s="55">
        <v>17992</v>
      </c>
      <c r="DF25" s="55">
        <v>5623</v>
      </c>
      <c r="DG25" s="55">
        <v>0</v>
      </c>
      <c r="DH25" s="56">
        <v>2874</v>
      </c>
      <c r="DI25" s="57">
        <v>6766</v>
      </c>
      <c r="DJ25" s="55">
        <v>4014</v>
      </c>
      <c r="DK25" s="55">
        <v>1291</v>
      </c>
      <c r="DL25" s="55">
        <v>891</v>
      </c>
      <c r="DM25" s="55">
        <v>450</v>
      </c>
      <c r="DN25" s="55">
        <v>90</v>
      </c>
      <c r="DO25" s="55">
        <v>21</v>
      </c>
      <c r="DP25" s="55">
        <v>8</v>
      </c>
      <c r="DQ25" s="55">
        <v>1</v>
      </c>
      <c r="DR25" s="55">
        <v>0</v>
      </c>
      <c r="DS25" s="56">
        <v>0</v>
      </c>
      <c r="DT25" s="57">
        <v>31964764</v>
      </c>
      <c r="DU25" s="55">
        <v>19642535</v>
      </c>
      <c r="DV25" s="55">
        <v>5912101</v>
      </c>
      <c r="DW25" s="55">
        <v>3974457</v>
      </c>
      <c r="DX25" s="55">
        <v>1956548</v>
      </c>
      <c r="DY25" s="55">
        <v>370837</v>
      </c>
      <c r="DZ25" s="55">
        <v>76193</v>
      </c>
      <c r="EA25" s="55">
        <v>29454</v>
      </c>
      <c r="EB25" s="55">
        <v>2639</v>
      </c>
      <c r="EC25" s="55">
        <v>0</v>
      </c>
      <c r="ED25" s="56">
        <v>0</v>
      </c>
      <c r="EE25" s="57">
        <v>4656</v>
      </c>
      <c r="EF25" s="55">
        <v>2541</v>
      </c>
      <c r="EG25" s="55">
        <v>925</v>
      </c>
      <c r="EH25" s="55">
        <v>731</v>
      </c>
      <c r="EI25" s="55">
        <v>377</v>
      </c>
      <c r="EJ25" s="55">
        <v>62</v>
      </c>
      <c r="EK25" s="55">
        <v>15</v>
      </c>
      <c r="EL25" s="55">
        <v>4</v>
      </c>
      <c r="EM25" s="55">
        <v>0</v>
      </c>
      <c r="EN25" s="55">
        <v>1</v>
      </c>
      <c r="EO25" s="56">
        <v>0</v>
      </c>
      <c r="EP25" s="57">
        <v>26072899</v>
      </c>
      <c r="EQ25" s="55">
        <v>14786488</v>
      </c>
      <c r="ER25" s="55">
        <v>5037083</v>
      </c>
      <c r="ES25" s="55">
        <v>3900190</v>
      </c>
      <c r="ET25" s="55">
        <v>1949081</v>
      </c>
      <c r="EU25" s="55">
        <v>309149</v>
      </c>
      <c r="EV25" s="55">
        <v>71197</v>
      </c>
      <c r="EW25" s="55">
        <v>16118</v>
      </c>
      <c r="EX25" s="55">
        <v>0</v>
      </c>
      <c r="EY25" s="55">
        <v>3593</v>
      </c>
      <c r="EZ25" s="56">
        <v>0</v>
      </c>
      <c r="FA25" s="57">
        <v>3152</v>
      </c>
      <c r="FB25" s="55">
        <v>1522</v>
      </c>
      <c r="FC25" s="55">
        <v>710</v>
      </c>
      <c r="FD25" s="55">
        <v>545</v>
      </c>
      <c r="FE25" s="55">
        <v>285</v>
      </c>
      <c r="FF25" s="55">
        <v>75</v>
      </c>
      <c r="FG25" s="55">
        <v>7</v>
      </c>
      <c r="FH25" s="55">
        <v>4</v>
      </c>
      <c r="FI25" s="55">
        <v>2</v>
      </c>
      <c r="FJ25" s="55">
        <v>0</v>
      </c>
      <c r="FK25" s="56">
        <v>2</v>
      </c>
      <c r="FL25" s="57">
        <v>20499138</v>
      </c>
      <c r="FM25" s="55">
        <v>10280335</v>
      </c>
      <c r="FN25" s="55">
        <v>4546951</v>
      </c>
      <c r="FO25" s="55">
        <v>3415061</v>
      </c>
      <c r="FP25" s="55">
        <v>1737148</v>
      </c>
      <c r="FQ25" s="55">
        <v>446551</v>
      </c>
      <c r="FR25" s="55">
        <v>37121</v>
      </c>
      <c r="FS25" s="55">
        <v>20073</v>
      </c>
      <c r="FT25" s="55">
        <v>9933</v>
      </c>
      <c r="FU25" s="55">
        <v>0</v>
      </c>
      <c r="FV25" s="56">
        <v>5965</v>
      </c>
      <c r="FW25" s="57">
        <v>2508</v>
      </c>
      <c r="FX25" s="55">
        <v>1191</v>
      </c>
      <c r="FY25" s="55">
        <v>549</v>
      </c>
      <c r="FZ25" s="55">
        <v>462</v>
      </c>
      <c r="GA25" s="55">
        <v>251</v>
      </c>
      <c r="GB25" s="55">
        <v>42</v>
      </c>
      <c r="GC25" s="55">
        <v>6</v>
      </c>
      <c r="GD25" s="55">
        <v>6</v>
      </c>
      <c r="GE25" s="55">
        <v>1</v>
      </c>
      <c r="GF25" s="55">
        <v>0</v>
      </c>
      <c r="GG25" s="56">
        <v>0</v>
      </c>
      <c r="GH25" s="57">
        <v>18837099</v>
      </c>
      <c r="GI25" s="55">
        <v>9231520</v>
      </c>
      <c r="GJ25" s="55">
        <v>4081966</v>
      </c>
      <c r="GK25" s="55">
        <v>3342353</v>
      </c>
      <c r="GL25" s="55">
        <v>1814068</v>
      </c>
      <c r="GM25" s="55">
        <v>286818</v>
      </c>
      <c r="GN25" s="55">
        <v>40599</v>
      </c>
      <c r="GO25" s="55">
        <v>33874</v>
      </c>
      <c r="GP25" s="55">
        <v>5901</v>
      </c>
      <c r="GQ25" s="55">
        <v>0</v>
      </c>
      <c r="GR25" s="56">
        <v>0</v>
      </c>
      <c r="GS25" s="54">
        <v>3416</v>
      </c>
      <c r="GT25" s="55">
        <v>1833</v>
      </c>
      <c r="GU25" s="55">
        <v>760</v>
      </c>
      <c r="GV25" s="55">
        <v>653</v>
      </c>
      <c r="GW25" s="55">
        <v>149</v>
      </c>
      <c r="GX25" s="55">
        <v>17</v>
      </c>
      <c r="GY25" s="55">
        <v>4</v>
      </c>
      <c r="GZ25" s="55">
        <v>0</v>
      </c>
      <c r="HA25" s="55">
        <v>0</v>
      </c>
      <c r="HB25" s="55">
        <v>0</v>
      </c>
      <c r="HC25" s="56">
        <v>0</v>
      </c>
      <c r="HD25" s="57">
        <v>30339747</v>
      </c>
      <c r="HE25" s="55">
        <v>16627138</v>
      </c>
      <c r="HF25" s="55">
        <v>6614340</v>
      </c>
      <c r="HG25" s="55">
        <v>5654415</v>
      </c>
      <c r="HH25" s="55">
        <v>1272582</v>
      </c>
      <c r="HI25" s="55">
        <v>140554</v>
      </c>
      <c r="HJ25" s="55">
        <v>30718</v>
      </c>
      <c r="HK25" s="55">
        <v>0</v>
      </c>
      <c r="HL25" s="55">
        <v>0</v>
      </c>
      <c r="HM25" s="55">
        <v>0</v>
      </c>
      <c r="HN25" s="56">
        <v>0</v>
      </c>
    </row>
    <row r="26" spans="1:222" s="21" customFormat="1" ht="12.6" customHeight="1" x14ac:dyDescent="0.2">
      <c r="A26" s="24">
        <v>17</v>
      </c>
      <c r="B26" s="25" t="s">
        <v>43</v>
      </c>
      <c r="C26" s="58">
        <v>18790</v>
      </c>
      <c r="D26" s="59">
        <v>14916</v>
      </c>
      <c r="E26" s="59">
        <v>2428</v>
      </c>
      <c r="F26" s="59">
        <v>957</v>
      </c>
      <c r="G26" s="59">
        <v>364</v>
      </c>
      <c r="H26" s="59">
        <v>100</v>
      </c>
      <c r="I26" s="59">
        <v>20</v>
      </c>
      <c r="J26" s="59">
        <v>5</v>
      </c>
      <c r="K26" s="59">
        <v>0</v>
      </c>
      <c r="L26" s="59">
        <v>0</v>
      </c>
      <c r="M26" s="60">
        <v>0</v>
      </c>
      <c r="N26" s="61">
        <v>32217746</v>
      </c>
      <c r="O26" s="59">
        <v>26963929</v>
      </c>
      <c r="P26" s="59">
        <v>3450008</v>
      </c>
      <c r="Q26" s="59">
        <v>1221488</v>
      </c>
      <c r="R26" s="59">
        <v>444890</v>
      </c>
      <c r="S26" s="59">
        <v>112804</v>
      </c>
      <c r="T26" s="59">
        <v>19055</v>
      </c>
      <c r="U26" s="59">
        <v>5572</v>
      </c>
      <c r="V26" s="59">
        <v>0</v>
      </c>
      <c r="W26" s="59">
        <v>0</v>
      </c>
      <c r="X26" s="60">
        <v>0</v>
      </c>
      <c r="Y26" s="61">
        <v>16527</v>
      </c>
      <c r="Z26" s="59">
        <v>12773</v>
      </c>
      <c r="AA26" s="59">
        <v>2124</v>
      </c>
      <c r="AB26" s="59">
        <v>1069</v>
      </c>
      <c r="AC26" s="59">
        <v>402</v>
      </c>
      <c r="AD26" s="59">
        <v>119</v>
      </c>
      <c r="AE26" s="59">
        <v>34</v>
      </c>
      <c r="AF26" s="59">
        <v>6</v>
      </c>
      <c r="AG26" s="59">
        <v>0</v>
      </c>
      <c r="AH26" s="59">
        <v>0</v>
      </c>
      <c r="AI26" s="60">
        <v>0</v>
      </c>
      <c r="AJ26" s="61">
        <v>34864263</v>
      </c>
      <c r="AK26" s="59">
        <v>28177946</v>
      </c>
      <c r="AL26" s="59">
        <v>3947997</v>
      </c>
      <c r="AM26" s="59">
        <v>1846251</v>
      </c>
      <c r="AN26" s="59">
        <v>676749</v>
      </c>
      <c r="AO26" s="59">
        <v>170432</v>
      </c>
      <c r="AP26" s="59">
        <v>39818</v>
      </c>
      <c r="AQ26" s="59">
        <v>5070</v>
      </c>
      <c r="AR26" s="59">
        <v>0</v>
      </c>
      <c r="AS26" s="59">
        <v>0</v>
      </c>
      <c r="AT26" s="60">
        <v>0</v>
      </c>
      <c r="AU26" s="61">
        <v>13427</v>
      </c>
      <c r="AV26" s="59">
        <v>9830</v>
      </c>
      <c r="AW26" s="59">
        <v>1915</v>
      </c>
      <c r="AX26" s="59">
        <v>1074</v>
      </c>
      <c r="AY26" s="59">
        <v>466</v>
      </c>
      <c r="AZ26" s="59">
        <v>104</v>
      </c>
      <c r="BA26" s="59">
        <v>28</v>
      </c>
      <c r="BB26" s="59">
        <v>8</v>
      </c>
      <c r="BC26" s="59">
        <v>1</v>
      </c>
      <c r="BD26" s="59">
        <v>1</v>
      </c>
      <c r="BE26" s="60">
        <v>0</v>
      </c>
      <c r="BF26" s="61">
        <v>33510696</v>
      </c>
      <c r="BG26" s="59">
        <v>25622631</v>
      </c>
      <c r="BH26" s="59">
        <v>4370072</v>
      </c>
      <c r="BI26" s="59">
        <v>2303996</v>
      </c>
      <c r="BJ26" s="59">
        <v>961394</v>
      </c>
      <c r="BK26" s="59">
        <v>193039</v>
      </c>
      <c r="BL26" s="59">
        <v>46329</v>
      </c>
      <c r="BM26" s="59">
        <v>11618</v>
      </c>
      <c r="BN26" s="59">
        <v>1293</v>
      </c>
      <c r="BO26" s="59">
        <v>324</v>
      </c>
      <c r="BP26" s="60">
        <v>0</v>
      </c>
      <c r="BQ26" s="61">
        <v>19001</v>
      </c>
      <c r="BR26" s="59">
        <v>12529</v>
      </c>
      <c r="BS26" s="59">
        <v>3082</v>
      </c>
      <c r="BT26" s="59">
        <v>2074</v>
      </c>
      <c r="BU26" s="59">
        <v>992</v>
      </c>
      <c r="BV26" s="59">
        <v>243</v>
      </c>
      <c r="BW26" s="59">
        <v>54</v>
      </c>
      <c r="BX26" s="59">
        <v>23</v>
      </c>
      <c r="BY26" s="59">
        <v>3</v>
      </c>
      <c r="BZ26" s="59">
        <v>1</v>
      </c>
      <c r="CA26" s="60">
        <v>0</v>
      </c>
      <c r="CB26" s="61">
        <v>57926285</v>
      </c>
      <c r="CC26" s="59">
        <v>39902143</v>
      </c>
      <c r="CD26" s="59">
        <v>8829013</v>
      </c>
      <c r="CE26" s="59">
        <v>5762813</v>
      </c>
      <c r="CF26" s="59">
        <v>2653625</v>
      </c>
      <c r="CG26" s="59">
        <v>614419</v>
      </c>
      <c r="CH26" s="59">
        <v>118749</v>
      </c>
      <c r="CI26" s="59">
        <v>40515</v>
      </c>
      <c r="CJ26" s="59">
        <v>3553</v>
      </c>
      <c r="CK26" s="59">
        <v>1455</v>
      </c>
      <c r="CL26" s="60">
        <v>0</v>
      </c>
      <c r="CM26" s="58">
        <v>11585</v>
      </c>
      <c r="CN26" s="59">
        <v>6613</v>
      </c>
      <c r="CO26" s="59">
        <v>2117</v>
      </c>
      <c r="CP26" s="59">
        <v>1699</v>
      </c>
      <c r="CQ26" s="59">
        <v>875</v>
      </c>
      <c r="CR26" s="59">
        <v>215</v>
      </c>
      <c r="CS26" s="59">
        <v>37</v>
      </c>
      <c r="CT26" s="59">
        <v>19</v>
      </c>
      <c r="CU26" s="59">
        <v>8</v>
      </c>
      <c r="CV26" s="59">
        <v>1</v>
      </c>
      <c r="CW26" s="60">
        <v>1</v>
      </c>
      <c r="CX26" s="61">
        <v>44738923</v>
      </c>
      <c r="CY26" s="59">
        <v>26668102</v>
      </c>
      <c r="CZ26" s="59">
        <v>7867487</v>
      </c>
      <c r="DA26" s="59">
        <v>6195766</v>
      </c>
      <c r="DB26" s="59">
        <v>3097355</v>
      </c>
      <c r="DC26" s="59">
        <v>726434</v>
      </c>
      <c r="DD26" s="59">
        <v>108576</v>
      </c>
      <c r="DE26" s="59">
        <v>51081</v>
      </c>
      <c r="DF26" s="59">
        <v>20079</v>
      </c>
      <c r="DG26" s="59">
        <v>1921</v>
      </c>
      <c r="DH26" s="60">
        <v>2122</v>
      </c>
      <c r="DI26" s="61">
        <v>8308</v>
      </c>
      <c r="DJ26" s="59">
        <v>4053</v>
      </c>
      <c r="DK26" s="59">
        <v>1672</v>
      </c>
      <c r="DL26" s="59">
        <v>1501</v>
      </c>
      <c r="DM26" s="59">
        <v>827</v>
      </c>
      <c r="DN26" s="59">
        <v>202</v>
      </c>
      <c r="DO26" s="59">
        <v>32</v>
      </c>
      <c r="DP26" s="59">
        <v>15</v>
      </c>
      <c r="DQ26" s="59">
        <v>5</v>
      </c>
      <c r="DR26" s="59">
        <v>1</v>
      </c>
      <c r="DS26" s="60">
        <v>0</v>
      </c>
      <c r="DT26" s="61">
        <v>38742556</v>
      </c>
      <c r="DU26" s="59">
        <v>19761092</v>
      </c>
      <c r="DV26" s="59">
        <v>7633688</v>
      </c>
      <c r="DW26" s="59">
        <v>6682214</v>
      </c>
      <c r="DX26" s="59">
        <v>3615817</v>
      </c>
      <c r="DY26" s="59">
        <v>849319</v>
      </c>
      <c r="DZ26" s="59">
        <v>127444</v>
      </c>
      <c r="EA26" s="59">
        <v>52381</v>
      </c>
      <c r="EB26" s="59">
        <v>17459</v>
      </c>
      <c r="EC26" s="59">
        <v>3142</v>
      </c>
      <c r="ED26" s="60">
        <v>0</v>
      </c>
      <c r="EE26" s="61">
        <v>5448</v>
      </c>
      <c r="EF26" s="59">
        <v>2322</v>
      </c>
      <c r="EG26" s="59">
        <v>1172</v>
      </c>
      <c r="EH26" s="59">
        <v>1076</v>
      </c>
      <c r="EI26" s="59">
        <v>681</v>
      </c>
      <c r="EJ26" s="59">
        <v>160</v>
      </c>
      <c r="EK26" s="59">
        <v>21</v>
      </c>
      <c r="EL26" s="59">
        <v>12</v>
      </c>
      <c r="EM26" s="59">
        <v>3</v>
      </c>
      <c r="EN26" s="59">
        <v>1</v>
      </c>
      <c r="EO26" s="60">
        <v>0</v>
      </c>
      <c r="EP26" s="61">
        <v>29966872</v>
      </c>
      <c r="EQ26" s="59">
        <v>13403690</v>
      </c>
      <c r="ER26" s="59">
        <v>6369292</v>
      </c>
      <c r="ES26" s="59">
        <v>5718492</v>
      </c>
      <c r="ET26" s="59">
        <v>3509618</v>
      </c>
      <c r="EU26" s="59">
        <v>797690</v>
      </c>
      <c r="EV26" s="59">
        <v>100605</v>
      </c>
      <c r="EW26" s="59">
        <v>53973</v>
      </c>
      <c r="EX26" s="59">
        <v>10002</v>
      </c>
      <c r="EY26" s="59">
        <v>3510</v>
      </c>
      <c r="EZ26" s="60">
        <v>0</v>
      </c>
      <c r="FA26" s="61">
        <v>3337</v>
      </c>
      <c r="FB26" s="59">
        <v>1350</v>
      </c>
      <c r="FC26" s="59">
        <v>700</v>
      </c>
      <c r="FD26" s="59">
        <v>716</v>
      </c>
      <c r="FE26" s="59">
        <v>440</v>
      </c>
      <c r="FF26" s="59">
        <v>116</v>
      </c>
      <c r="FG26" s="59">
        <v>11</v>
      </c>
      <c r="FH26" s="59">
        <v>2</v>
      </c>
      <c r="FI26" s="59">
        <v>1</v>
      </c>
      <c r="FJ26" s="59">
        <v>1</v>
      </c>
      <c r="FK26" s="60">
        <v>0</v>
      </c>
      <c r="FL26" s="61">
        <v>21355854</v>
      </c>
      <c r="FM26" s="59">
        <v>9075673</v>
      </c>
      <c r="FN26" s="59">
        <v>4426200</v>
      </c>
      <c r="FO26" s="59">
        <v>4420570</v>
      </c>
      <c r="FP26" s="59">
        <v>2667219</v>
      </c>
      <c r="FQ26" s="59">
        <v>691129</v>
      </c>
      <c r="FR26" s="59">
        <v>58505</v>
      </c>
      <c r="FS26" s="59">
        <v>8194</v>
      </c>
      <c r="FT26" s="59">
        <v>4587</v>
      </c>
      <c r="FU26" s="59">
        <v>3777</v>
      </c>
      <c r="FV26" s="60">
        <v>0</v>
      </c>
      <c r="FW26" s="61">
        <v>2339</v>
      </c>
      <c r="FX26" s="59">
        <v>887</v>
      </c>
      <c r="FY26" s="59">
        <v>540</v>
      </c>
      <c r="FZ26" s="59">
        <v>534</v>
      </c>
      <c r="GA26" s="59">
        <v>299</v>
      </c>
      <c r="GB26" s="59">
        <v>62</v>
      </c>
      <c r="GC26" s="59">
        <v>12</v>
      </c>
      <c r="GD26" s="59">
        <v>3</v>
      </c>
      <c r="GE26" s="59">
        <v>2</v>
      </c>
      <c r="GF26" s="59">
        <v>0</v>
      </c>
      <c r="GG26" s="60">
        <v>0</v>
      </c>
      <c r="GH26" s="61">
        <v>17315827</v>
      </c>
      <c r="GI26" s="59">
        <v>6806934</v>
      </c>
      <c r="GJ26" s="59">
        <v>3985995</v>
      </c>
      <c r="GK26" s="59">
        <v>3849748</v>
      </c>
      <c r="GL26" s="59">
        <v>2125373</v>
      </c>
      <c r="GM26" s="59">
        <v>437835</v>
      </c>
      <c r="GN26" s="59">
        <v>76093</v>
      </c>
      <c r="GO26" s="59">
        <v>20379</v>
      </c>
      <c r="GP26" s="59">
        <v>13470</v>
      </c>
      <c r="GQ26" s="59">
        <v>0</v>
      </c>
      <c r="GR26" s="60">
        <v>0</v>
      </c>
      <c r="GS26" s="58">
        <v>2790</v>
      </c>
      <c r="GT26" s="59">
        <v>1300</v>
      </c>
      <c r="GU26" s="59">
        <v>676</v>
      </c>
      <c r="GV26" s="59">
        <v>632</v>
      </c>
      <c r="GW26" s="59">
        <v>159</v>
      </c>
      <c r="GX26" s="59">
        <v>18</v>
      </c>
      <c r="GY26" s="59">
        <v>0</v>
      </c>
      <c r="GZ26" s="59">
        <v>2</v>
      </c>
      <c r="HA26" s="59">
        <v>3</v>
      </c>
      <c r="HB26" s="59">
        <v>0</v>
      </c>
      <c r="HC26" s="60">
        <v>0</v>
      </c>
      <c r="HD26" s="61">
        <v>24467125</v>
      </c>
      <c r="HE26" s="59">
        <v>11682919</v>
      </c>
      <c r="HF26" s="59">
        <v>5850532</v>
      </c>
      <c r="HG26" s="59">
        <v>5415531</v>
      </c>
      <c r="HH26" s="59">
        <v>1345629</v>
      </c>
      <c r="HI26" s="59">
        <v>137584</v>
      </c>
      <c r="HJ26" s="59">
        <v>0</v>
      </c>
      <c r="HK26" s="59">
        <v>14798</v>
      </c>
      <c r="HL26" s="59">
        <v>20132</v>
      </c>
      <c r="HM26" s="59">
        <v>0</v>
      </c>
      <c r="HN26" s="60">
        <v>0</v>
      </c>
    </row>
    <row r="27" spans="1:222" s="21" customFormat="1" ht="12.6" customHeight="1" x14ac:dyDescent="0.2">
      <c r="A27" s="22">
        <v>18</v>
      </c>
      <c r="B27" s="23" t="s">
        <v>44</v>
      </c>
      <c r="C27" s="54">
        <v>11182</v>
      </c>
      <c r="D27" s="55">
        <v>8608</v>
      </c>
      <c r="E27" s="55">
        <v>1520</v>
      </c>
      <c r="F27" s="55">
        <v>685</v>
      </c>
      <c r="G27" s="55">
        <v>265</v>
      </c>
      <c r="H27" s="55">
        <v>80</v>
      </c>
      <c r="I27" s="55">
        <v>23</v>
      </c>
      <c r="J27" s="55">
        <v>1</v>
      </c>
      <c r="K27" s="55">
        <v>0</v>
      </c>
      <c r="L27" s="55">
        <v>0</v>
      </c>
      <c r="M27" s="56">
        <v>0</v>
      </c>
      <c r="N27" s="57">
        <v>18958836</v>
      </c>
      <c r="O27" s="55">
        <v>15504369</v>
      </c>
      <c r="P27" s="55">
        <v>2141858</v>
      </c>
      <c r="Q27" s="55">
        <v>874644</v>
      </c>
      <c r="R27" s="55">
        <v>324987</v>
      </c>
      <c r="S27" s="55">
        <v>93715</v>
      </c>
      <c r="T27" s="55">
        <v>18234</v>
      </c>
      <c r="U27" s="55">
        <v>1029</v>
      </c>
      <c r="V27" s="55">
        <v>0</v>
      </c>
      <c r="W27" s="55">
        <v>0</v>
      </c>
      <c r="X27" s="56">
        <v>0</v>
      </c>
      <c r="Y27" s="57">
        <v>9222</v>
      </c>
      <c r="Z27" s="55">
        <v>6849</v>
      </c>
      <c r="AA27" s="55">
        <v>1287</v>
      </c>
      <c r="AB27" s="55">
        <v>681</v>
      </c>
      <c r="AC27" s="55">
        <v>306</v>
      </c>
      <c r="AD27" s="55">
        <v>76</v>
      </c>
      <c r="AE27" s="55">
        <v>22</v>
      </c>
      <c r="AF27" s="55">
        <v>1</v>
      </c>
      <c r="AG27" s="55">
        <v>0</v>
      </c>
      <c r="AH27" s="55">
        <v>0</v>
      </c>
      <c r="AI27" s="56">
        <v>0</v>
      </c>
      <c r="AJ27" s="57">
        <v>19284913</v>
      </c>
      <c r="AK27" s="55">
        <v>15079225</v>
      </c>
      <c r="AL27" s="55">
        <v>2375022</v>
      </c>
      <c r="AM27" s="55">
        <v>1167885</v>
      </c>
      <c r="AN27" s="55">
        <v>513503</v>
      </c>
      <c r="AO27" s="55">
        <v>118891</v>
      </c>
      <c r="AP27" s="55">
        <v>29126</v>
      </c>
      <c r="AQ27" s="55">
        <v>1261</v>
      </c>
      <c r="AR27" s="55">
        <v>0</v>
      </c>
      <c r="AS27" s="55">
        <v>0</v>
      </c>
      <c r="AT27" s="56">
        <v>0</v>
      </c>
      <c r="AU27" s="57">
        <v>7865</v>
      </c>
      <c r="AV27" s="55">
        <v>5440</v>
      </c>
      <c r="AW27" s="55">
        <v>1245</v>
      </c>
      <c r="AX27" s="55">
        <v>752</v>
      </c>
      <c r="AY27" s="55">
        <v>335</v>
      </c>
      <c r="AZ27" s="55">
        <v>76</v>
      </c>
      <c r="BA27" s="55">
        <v>15</v>
      </c>
      <c r="BB27" s="55">
        <v>1</v>
      </c>
      <c r="BC27" s="55">
        <v>1</v>
      </c>
      <c r="BD27" s="55">
        <v>0</v>
      </c>
      <c r="BE27" s="56">
        <v>0</v>
      </c>
      <c r="BF27" s="57">
        <v>19497954</v>
      </c>
      <c r="BG27" s="55">
        <v>14185779</v>
      </c>
      <c r="BH27" s="55">
        <v>2803745</v>
      </c>
      <c r="BI27" s="55">
        <v>1642480</v>
      </c>
      <c r="BJ27" s="55">
        <v>688323</v>
      </c>
      <c r="BK27" s="55">
        <v>149010</v>
      </c>
      <c r="BL27" s="55">
        <v>26215</v>
      </c>
      <c r="BM27" s="55">
        <v>909</v>
      </c>
      <c r="BN27" s="55">
        <v>1493</v>
      </c>
      <c r="BO27" s="55">
        <v>0</v>
      </c>
      <c r="BP27" s="56">
        <v>0</v>
      </c>
      <c r="BQ27" s="57">
        <v>11324</v>
      </c>
      <c r="BR27" s="55">
        <v>6992</v>
      </c>
      <c r="BS27" s="55">
        <v>1962</v>
      </c>
      <c r="BT27" s="55">
        <v>1450</v>
      </c>
      <c r="BU27" s="55">
        <v>709</v>
      </c>
      <c r="BV27" s="55">
        <v>153</v>
      </c>
      <c r="BW27" s="55">
        <v>37</v>
      </c>
      <c r="BX27" s="55">
        <v>11</v>
      </c>
      <c r="BY27" s="55">
        <v>7</v>
      </c>
      <c r="BZ27" s="55">
        <v>2</v>
      </c>
      <c r="CA27" s="56">
        <v>1</v>
      </c>
      <c r="CB27" s="57">
        <v>34176095</v>
      </c>
      <c r="CC27" s="55">
        <v>22177098</v>
      </c>
      <c r="CD27" s="55">
        <v>5605265</v>
      </c>
      <c r="CE27" s="55">
        <v>3999475</v>
      </c>
      <c r="CF27" s="55">
        <v>1889547</v>
      </c>
      <c r="CG27" s="55">
        <v>387289</v>
      </c>
      <c r="CH27" s="55">
        <v>84840</v>
      </c>
      <c r="CI27" s="55">
        <v>19533</v>
      </c>
      <c r="CJ27" s="55">
        <v>10108</v>
      </c>
      <c r="CK27" s="55">
        <v>2348</v>
      </c>
      <c r="CL27" s="56">
        <v>592</v>
      </c>
      <c r="CM27" s="54">
        <v>6868</v>
      </c>
      <c r="CN27" s="55">
        <v>3624</v>
      </c>
      <c r="CO27" s="55">
        <v>1324</v>
      </c>
      <c r="CP27" s="55">
        <v>1174</v>
      </c>
      <c r="CQ27" s="55">
        <v>560</v>
      </c>
      <c r="CR27" s="55">
        <v>130</v>
      </c>
      <c r="CS27" s="55">
        <v>31</v>
      </c>
      <c r="CT27" s="55">
        <v>13</v>
      </c>
      <c r="CU27" s="55">
        <v>8</v>
      </c>
      <c r="CV27" s="55">
        <v>3</v>
      </c>
      <c r="CW27" s="56">
        <v>1</v>
      </c>
      <c r="CX27" s="57">
        <v>26203041</v>
      </c>
      <c r="CY27" s="55">
        <v>14603025</v>
      </c>
      <c r="CZ27" s="55">
        <v>4846575</v>
      </c>
      <c r="DA27" s="55">
        <v>4224158</v>
      </c>
      <c r="DB27" s="55">
        <v>1956147</v>
      </c>
      <c r="DC27" s="55">
        <v>426015</v>
      </c>
      <c r="DD27" s="55">
        <v>86825</v>
      </c>
      <c r="DE27" s="55">
        <v>33613</v>
      </c>
      <c r="DF27" s="55">
        <v>20420</v>
      </c>
      <c r="DG27" s="55">
        <v>5411</v>
      </c>
      <c r="DH27" s="56">
        <v>852</v>
      </c>
      <c r="DI27" s="57">
        <v>4806</v>
      </c>
      <c r="DJ27" s="55">
        <v>2207</v>
      </c>
      <c r="DK27" s="55">
        <v>983</v>
      </c>
      <c r="DL27" s="55">
        <v>958</v>
      </c>
      <c r="DM27" s="55">
        <v>502</v>
      </c>
      <c r="DN27" s="55">
        <v>115</v>
      </c>
      <c r="DO27" s="55">
        <v>27</v>
      </c>
      <c r="DP27" s="55">
        <v>10</v>
      </c>
      <c r="DQ27" s="55">
        <v>3</v>
      </c>
      <c r="DR27" s="55">
        <v>1</v>
      </c>
      <c r="DS27" s="56">
        <v>0</v>
      </c>
      <c r="DT27" s="57">
        <v>22290761</v>
      </c>
      <c r="DU27" s="55">
        <v>10770071</v>
      </c>
      <c r="DV27" s="55">
        <v>4438678</v>
      </c>
      <c r="DW27" s="55">
        <v>4262405</v>
      </c>
      <c r="DX27" s="55">
        <v>2188054</v>
      </c>
      <c r="DY27" s="55">
        <v>482714</v>
      </c>
      <c r="DZ27" s="55">
        <v>100182</v>
      </c>
      <c r="EA27" s="55">
        <v>35239</v>
      </c>
      <c r="EB27" s="55">
        <v>10458</v>
      </c>
      <c r="EC27" s="55">
        <v>2960</v>
      </c>
      <c r="ED27" s="56">
        <v>0</v>
      </c>
      <c r="EE27" s="57">
        <v>3067</v>
      </c>
      <c r="EF27" s="55">
        <v>1245</v>
      </c>
      <c r="EG27" s="55">
        <v>703</v>
      </c>
      <c r="EH27" s="55">
        <v>619</v>
      </c>
      <c r="EI27" s="55">
        <v>386</v>
      </c>
      <c r="EJ27" s="55">
        <v>86</v>
      </c>
      <c r="EK27" s="55">
        <v>16</v>
      </c>
      <c r="EL27" s="55">
        <v>5</v>
      </c>
      <c r="EM27" s="55">
        <v>7</v>
      </c>
      <c r="EN27" s="55">
        <v>0</v>
      </c>
      <c r="EO27" s="56">
        <v>0</v>
      </c>
      <c r="EP27" s="57">
        <v>16774959</v>
      </c>
      <c r="EQ27" s="55">
        <v>7177859</v>
      </c>
      <c r="ER27" s="55">
        <v>3778471</v>
      </c>
      <c r="ES27" s="55">
        <v>3269652</v>
      </c>
      <c r="ET27" s="55">
        <v>1995279</v>
      </c>
      <c r="EU27" s="55">
        <v>427411</v>
      </c>
      <c r="EV27" s="55">
        <v>73571</v>
      </c>
      <c r="EW27" s="55">
        <v>19526</v>
      </c>
      <c r="EX27" s="55">
        <v>33190</v>
      </c>
      <c r="EY27" s="55">
        <v>0</v>
      </c>
      <c r="EZ27" s="56">
        <v>0</v>
      </c>
      <c r="FA27" s="57">
        <v>1914</v>
      </c>
      <c r="FB27" s="55">
        <v>742</v>
      </c>
      <c r="FC27" s="55">
        <v>417</v>
      </c>
      <c r="FD27" s="55">
        <v>414</v>
      </c>
      <c r="FE27" s="55">
        <v>272</v>
      </c>
      <c r="FF27" s="55">
        <v>50</v>
      </c>
      <c r="FG27" s="55">
        <v>13</v>
      </c>
      <c r="FH27" s="55">
        <v>2</v>
      </c>
      <c r="FI27" s="55">
        <v>3</v>
      </c>
      <c r="FJ27" s="55">
        <v>1</v>
      </c>
      <c r="FK27" s="56">
        <v>0</v>
      </c>
      <c r="FL27" s="57">
        <v>12244898</v>
      </c>
      <c r="FM27" s="55">
        <v>4980832</v>
      </c>
      <c r="FN27" s="55">
        <v>2641712</v>
      </c>
      <c r="FO27" s="55">
        <v>2569415</v>
      </c>
      <c r="FP27" s="55">
        <v>1657968</v>
      </c>
      <c r="FQ27" s="55">
        <v>290968</v>
      </c>
      <c r="FR27" s="55">
        <v>75306</v>
      </c>
      <c r="FS27" s="55">
        <v>9717</v>
      </c>
      <c r="FT27" s="55">
        <v>14736</v>
      </c>
      <c r="FU27" s="55">
        <v>4244</v>
      </c>
      <c r="FV27" s="56">
        <v>0</v>
      </c>
      <c r="FW27" s="57">
        <v>1444</v>
      </c>
      <c r="FX27" s="55">
        <v>543</v>
      </c>
      <c r="FY27" s="55">
        <v>321</v>
      </c>
      <c r="FZ27" s="55">
        <v>320</v>
      </c>
      <c r="GA27" s="55">
        <v>200</v>
      </c>
      <c r="GB27" s="55">
        <v>44</v>
      </c>
      <c r="GC27" s="55">
        <v>8</v>
      </c>
      <c r="GD27" s="55">
        <v>5</v>
      </c>
      <c r="GE27" s="55">
        <v>1</v>
      </c>
      <c r="GF27" s="55">
        <v>1</v>
      </c>
      <c r="GG27" s="56">
        <v>1</v>
      </c>
      <c r="GH27" s="57">
        <v>10636076</v>
      </c>
      <c r="GI27" s="55">
        <v>4158775</v>
      </c>
      <c r="GJ27" s="55">
        <v>2353067</v>
      </c>
      <c r="GK27" s="55">
        <v>2317537</v>
      </c>
      <c r="GL27" s="55">
        <v>1406488</v>
      </c>
      <c r="GM27" s="55">
        <v>302031</v>
      </c>
      <c r="GN27" s="55">
        <v>52026</v>
      </c>
      <c r="GO27" s="55">
        <v>31170</v>
      </c>
      <c r="GP27" s="55">
        <v>5399</v>
      </c>
      <c r="GQ27" s="55">
        <v>4968</v>
      </c>
      <c r="GR27" s="56">
        <v>4615</v>
      </c>
      <c r="GS27" s="54">
        <v>1598</v>
      </c>
      <c r="GT27" s="55">
        <v>763</v>
      </c>
      <c r="GU27" s="55">
        <v>380</v>
      </c>
      <c r="GV27" s="55">
        <v>374</v>
      </c>
      <c r="GW27" s="55">
        <v>62</v>
      </c>
      <c r="GX27" s="55">
        <v>13</v>
      </c>
      <c r="GY27" s="55">
        <v>3</v>
      </c>
      <c r="GZ27" s="55">
        <v>0</v>
      </c>
      <c r="HA27" s="55">
        <v>2</v>
      </c>
      <c r="HB27" s="55">
        <v>1</v>
      </c>
      <c r="HC27" s="56">
        <v>0</v>
      </c>
      <c r="HD27" s="57">
        <v>13960466</v>
      </c>
      <c r="HE27" s="55">
        <v>6813968</v>
      </c>
      <c r="HF27" s="55">
        <v>3290733</v>
      </c>
      <c r="HG27" s="55">
        <v>3199486</v>
      </c>
      <c r="HH27" s="55">
        <v>506738</v>
      </c>
      <c r="HI27" s="55">
        <v>103086</v>
      </c>
      <c r="HJ27" s="55">
        <v>24865</v>
      </c>
      <c r="HK27" s="55">
        <v>0</v>
      </c>
      <c r="HL27" s="55">
        <v>15074</v>
      </c>
      <c r="HM27" s="55">
        <v>6516</v>
      </c>
      <c r="HN27" s="56">
        <v>0</v>
      </c>
    </row>
    <row r="28" spans="1:222" s="21" customFormat="1" ht="12.6" customHeight="1" x14ac:dyDescent="0.2">
      <c r="A28" s="24">
        <v>19</v>
      </c>
      <c r="B28" s="25" t="s">
        <v>45</v>
      </c>
      <c r="C28" s="58">
        <v>30778</v>
      </c>
      <c r="D28" s="59">
        <v>24194</v>
      </c>
      <c r="E28" s="59">
        <v>4055</v>
      </c>
      <c r="F28" s="59">
        <v>1675</v>
      </c>
      <c r="G28" s="59">
        <v>664</v>
      </c>
      <c r="H28" s="59">
        <v>148</v>
      </c>
      <c r="I28" s="59">
        <v>36</v>
      </c>
      <c r="J28" s="59">
        <v>6</v>
      </c>
      <c r="K28" s="59">
        <v>0</v>
      </c>
      <c r="L28" s="59">
        <v>0</v>
      </c>
      <c r="M28" s="60">
        <v>0</v>
      </c>
      <c r="N28" s="61">
        <v>52520216</v>
      </c>
      <c r="O28" s="59">
        <v>43564516</v>
      </c>
      <c r="P28" s="59">
        <v>5753243</v>
      </c>
      <c r="Q28" s="59">
        <v>2170641</v>
      </c>
      <c r="R28" s="59">
        <v>824728</v>
      </c>
      <c r="S28" s="59">
        <v>170941</v>
      </c>
      <c r="T28" s="59">
        <v>31295</v>
      </c>
      <c r="U28" s="59">
        <v>4852</v>
      </c>
      <c r="V28" s="59">
        <v>0</v>
      </c>
      <c r="W28" s="59">
        <v>0</v>
      </c>
      <c r="X28" s="60">
        <v>0</v>
      </c>
      <c r="Y28" s="61">
        <v>26138</v>
      </c>
      <c r="Z28" s="59">
        <v>19457</v>
      </c>
      <c r="AA28" s="59">
        <v>3730</v>
      </c>
      <c r="AB28" s="59">
        <v>1868</v>
      </c>
      <c r="AC28" s="59">
        <v>840</v>
      </c>
      <c r="AD28" s="59">
        <v>189</v>
      </c>
      <c r="AE28" s="59">
        <v>38</v>
      </c>
      <c r="AF28" s="59">
        <v>14</v>
      </c>
      <c r="AG28" s="59">
        <v>1</v>
      </c>
      <c r="AH28" s="59">
        <v>1</v>
      </c>
      <c r="AI28" s="60">
        <v>0</v>
      </c>
      <c r="AJ28" s="61">
        <v>54747621</v>
      </c>
      <c r="AK28" s="59">
        <v>42856116</v>
      </c>
      <c r="AL28" s="59">
        <v>6899088</v>
      </c>
      <c r="AM28" s="59">
        <v>3238221</v>
      </c>
      <c r="AN28" s="59">
        <v>1407117</v>
      </c>
      <c r="AO28" s="59">
        <v>285312</v>
      </c>
      <c r="AP28" s="59">
        <v>49110</v>
      </c>
      <c r="AQ28" s="59">
        <v>10792</v>
      </c>
      <c r="AR28" s="59">
        <v>1655</v>
      </c>
      <c r="AS28" s="59">
        <v>210</v>
      </c>
      <c r="AT28" s="60">
        <v>0</v>
      </c>
      <c r="AU28" s="61">
        <v>20770</v>
      </c>
      <c r="AV28" s="59">
        <v>14457</v>
      </c>
      <c r="AW28" s="59">
        <v>3246</v>
      </c>
      <c r="AX28" s="59">
        <v>1940</v>
      </c>
      <c r="AY28" s="59">
        <v>868</v>
      </c>
      <c r="AZ28" s="59">
        <v>205</v>
      </c>
      <c r="BA28" s="59">
        <v>38</v>
      </c>
      <c r="BB28" s="59">
        <v>7</v>
      </c>
      <c r="BC28" s="59">
        <v>9</v>
      </c>
      <c r="BD28" s="59">
        <v>0</v>
      </c>
      <c r="BE28" s="60">
        <v>0</v>
      </c>
      <c r="BF28" s="61">
        <v>51447891</v>
      </c>
      <c r="BG28" s="59">
        <v>37642584</v>
      </c>
      <c r="BH28" s="59">
        <v>7350269</v>
      </c>
      <c r="BI28" s="59">
        <v>4152610</v>
      </c>
      <c r="BJ28" s="59">
        <v>1811780</v>
      </c>
      <c r="BK28" s="59">
        <v>407439</v>
      </c>
      <c r="BL28" s="59">
        <v>63490</v>
      </c>
      <c r="BM28" s="59">
        <v>7875</v>
      </c>
      <c r="BN28" s="59">
        <v>11844</v>
      </c>
      <c r="BO28" s="59">
        <v>0</v>
      </c>
      <c r="BP28" s="60">
        <v>0</v>
      </c>
      <c r="BQ28" s="61">
        <v>28063</v>
      </c>
      <c r="BR28" s="59">
        <v>16831</v>
      </c>
      <c r="BS28" s="59">
        <v>5189</v>
      </c>
      <c r="BT28" s="59">
        <v>3661</v>
      </c>
      <c r="BU28" s="59">
        <v>1848</v>
      </c>
      <c r="BV28" s="59">
        <v>402</v>
      </c>
      <c r="BW28" s="59">
        <v>92</v>
      </c>
      <c r="BX28" s="59">
        <v>24</v>
      </c>
      <c r="BY28" s="59">
        <v>15</v>
      </c>
      <c r="BZ28" s="59">
        <v>0</v>
      </c>
      <c r="CA28" s="60">
        <v>1</v>
      </c>
      <c r="CB28" s="61">
        <v>84623016</v>
      </c>
      <c r="CC28" s="59">
        <v>53304053</v>
      </c>
      <c r="CD28" s="59">
        <v>14860809</v>
      </c>
      <c r="CE28" s="59">
        <v>10181075</v>
      </c>
      <c r="CF28" s="59">
        <v>4990152</v>
      </c>
      <c r="CG28" s="59">
        <v>1015870</v>
      </c>
      <c r="CH28" s="59">
        <v>196092</v>
      </c>
      <c r="CI28" s="59">
        <v>45747</v>
      </c>
      <c r="CJ28" s="59">
        <v>28164</v>
      </c>
      <c r="CK28" s="59">
        <v>0</v>
      </c>
      <c r="CL28" s="60">
        <v>1054</v>
      </c>
      <c r="CM28" s="58">
        <v>16907</v>
      </c>
      <c r="CN28" s="59">
        <v>8643</v>
      </c>
      <c r="CO28" s="59">
        <v>3352</v>
      </c>
      <c r="CP28" s="59">
        <v>2805</v>
      </c>
      <c r="CQ28" s="59">
        <v>1650</v>
      </c>
      <c r="CR28" s="59">
        <v>365</v>
      </c>
      <c r="CS28" s="59">
        <v>60</v>
      </c>
      <c r="CT28" s="59">
        <v>21</v>
      </c>
      <c r="CU28" s="59">
        <v>11</v>
      </c>
      <c r="CV28" s="59">
        <v>0</v>
      </c>
      <c r="CW28" s="60">
        <v>0</v>
      </c>
      <c r="CX28" s="61">
        <v>64539010</v>
      </c>
      <c r="CY28" s="59">
        <v>34750639</v>
      </c>
      <c r="CZ28" s="59">
        <v>12386605</v>
      </c>
      <c r="DA28" s="59">
        <v>10083671</v>
      </c>
      <c r="DB28" s="59">
        <v>5799838</v>
      </c>
      <c r="DC28" s="59">
        <v>1245774</v>
      </c>
      <c r="DD28" s="59">
        <v>185832</v>
      </c>
      <c r="DE28" s="59">
        <v>60052</v>
      </c>
      <c r="DF28" s="59">
        <v>26599</v>
      </c>
      <c r="DG28" s="59">
        <v>0</v>
      </c>
      <c r="DH28" s="60">
        <v>0</v>
      </c>
      <c r="DI28" s="61">
        <v>11830</v>
      </c>
      <c r="DJ28" s="59">
        <v>5227</v>
      </c>
      <c r="DK28" s="59">
        <v>2489</v>
      </c>
      <c r="DL28" s="59">
        <v>2267</v>
      </c>
      <c r="DM28" s="59">
        <v>1414</v>
      </c>
      <c r="DN28" s="59">
        <v>358</v>
      </c>
      <c r="DO28" s="59">
        <v>54</v>
      </c>
      <c r="DP28" s="59">
        <v>10</v>
      </c>
      <c r="DQ28" s="59">
        <v>9</v>
      </c>
      <c r="DR28" s="59">
        <v>2</v>
      </c>
      <c r="DS28" s="60">
        <v>0</v>
      </c>
      <c r="DT28" s="61">
        <v>54756045</v>
      </c>
      <c r="DU28" s="59">
        <v>25450599</v>
      </c>
      <c r="DV28" s="59">
        <v>11285762</v>
      </c>
      <c r="DW28" s="59">
        <v>10050730</v>
      </c>
      <c r="DX28" s="59">
        <v>6166504</v>
      </c>
      <c r="DY28" s="59">
        <v>1518497</v>
      </c>
      <c r="DZ28" s="59">
        <v>213242</v>
      </c>
      <c r="EA28" s="59">
        <v>35830</v>
      </c>
      <c r="EB28" s="59">
        <v>28713</v>
      </c>
      <c r="EC28" s="59">
        <v>6168</v>
      </c>
      <c r="ED28" s="60">
        <v>0</v>
      </c>
      <c r="EE28" s="61">
        <v>7528</v>
      </c>
      <c r="EF28" s="59">
        <v>2885</v>
      </c>
      <c r="EG28" s="59">
        <v>1700</v>
      </c>
      <c r="EH28" s="59">
        <v>1576</v>
      </c>
      <c r="EI28" s="59">
        <v>1087</v>
      </c>
      <c r="EJ28" s="59">
        <v>227</v>
      </c>
      <c r="EK28" s="59">
        <v>36</v>
      </c>
      <c r="EL28" s="59">
        <v>9</v>
      </c>
      <c r="EM28" s="59">
        <v>7</v>
      </c>
      <c r="EN28" s="59">
        <v>1</v>
      </c>
      <c r="EO28" s="60">
        <v>0</v>
      </c>
      <c r="EP28" s="61">
        <v>41103817</v>
      </c>
      <c r="EQ28" s="59">
        <v>16674016</v>
      </c>
      <c r="ER28" s="59">
        <v>9167433</v>
      </c>
      <c r="ES28" s="59">
        <v>8280016</v>
      </c>
      <c r="ET28" s="59">
        <v>5592024</v>
      </c>
      <c r="EU28" s="59">
        <v>1142837</v>
      </c>
      <c r="EV28" s="59">
        <v>174748</v>
      </c>
      <c r="EW28" s="59">
        <v>37770</v>
      </c>
      <c r="EX28" s="59">
        <v>31538</v>
      </c>
      <c r="EY28" s="59">
        <v>3435</v>
      </c>
      <c r="EZ28" s="60">
        <v>0</v>
      </c>
      <c r="FA28" s="61">
        <v>4905</v>
      </c>
      <c r="FB28" s="59">
        <v>1807</v>
      </c>
      <c r="FC28" s="59">
        <v>1128</v>
      </c>
      <c r="FD28" s="59">
        <v>1042</v>
      </c>
      <c r="FE28" s="59">
        <v>727</v>
      </c>
      <c r="FF28" s="59">
        <v>174</v>
      </c>
      <c r="FG28" s="59">
        <v>19</v>
      </c>
      <c r="FH28" s="59">
        <v>5</v>
      </c>
      <c r="FI28" s="59">
        <v>3</v>
      </c>
      <c r="FJ28" s="59">
        <v>0</v>
      </c>
      <c r="FK28" s="60">
        <v>0</v>
      </c>
      <c r="FL28" s="61">
        <v>31309505</v>
      </c>
      <c r="FM28" s="59">
        <v>12139965</v>
      </c>
      <c r="FN28" s="59">
        <v>7124348</v>
      </c>
      <c r="FO28" s="59">
        <v>6442824</v>
      </c>
      <c r="FP28" s="59">
        <v>4415326</v>
      </c>
      <c r="FQ28" s="59">
        <v>1039187</v>
      </c>
      <c r="FR28" s="59">
        <v>105423</v>
      </c>
      <c r="FS28" s="59">
        <v>28264</v>
      </c>
      <c r="FT28" s="59">
        <v>14168</v>
      </c>
      <c r="FU28" s="59">
        <v>0</v>
      </c>
      <c r="FV28" s="60">
        <v>0</v>
      </c>
      <c r="FW28" s="61">
        <v>3309</v>
      </c>
      <c r="FX28" s="59">
        <v>1195</v>
      </c>
      <c r="FY28" s="59">
        <v>732</v>
      </c>
      <c r="FZ28" s="59">
        <v>762</v>
      </c>
      <c r="GA28" s="59">
        <v>496</v>
      </c>
      <c r="GB28" s="59">
        <v>98</v>
      </c>
      <c r="GC28" s="59">
        <v>16</v>
      </c>
      <c r="GD28" s="59">
        <v>6</v>
      </c>
      <c r="GE28" s="59">
        <v>3</v>
      </c>
      <c r="GF28" s="59">
        <v>1</v>
      </c>
      <c r="GG28" s="60">
        <v>0</v>
      </c>
      <c r="GH28" s="61">
        <v>24455479</v>
      </c>
      <c r="GI28" s="59">
        <v>9196021</v>
      </c>
      <c r="GJ28" s="59">
        <v>5409480</v>
      </c>
      <c r="GK28" s="59">
        <v>5460984</v>
      </c>
      <c r="GL28" s="59">
        <v>3540746</v>
      </c>
      <c r="GM28" s="59">
        <v>676949</v>
      </c>
      <c r="GN28" s="59">
        <v>110305</v>
      </c>
      <c r="GO28" s="59">
        <v>40063</v>
      </c>
      <c r="GP28" s="59">
        <v>15296</v>
      </c>
      <c r="GQ28" s="59">
        <v>5635</v>
      </c>
      <c r="GR28" s="60">
        <v>0</v>
      </c>
      <c r="GS28" s="58">
        <v>3764</v>
      </c>
      <c r="GT28" s="59">
        <v>1680</v>
      </c>
      <c r="GU28" s="59">
        <v>901</v>
      </c>
      <c r="GV28" s="59">
        <v>918</v>
      </c>
      <c r="GW28" s="59">
        <v>225</v>
      </c>
      <c r="GX28" s="59">
        <v>31</v>
      </c>
      <c r="GY28" s="59">
        <v>7</v>
      </c>
      <c r="GZ28" s="59">
        <v>0</v>
      </c>
      <c r="HA28" s="59">
        <v>1</v>
      </c>
      <c r="HB28" s="59">
        <v>0</v>
      </c>
      <c r="HC28" s="60">
        <v>1</v>
      </c>
      <c r="HD28" s="61">
        <v>32951256</v>
      </c>
      <c r="HE28" s="59">
        <v>15097877</v>
      </c>
      <c r="HF28" s="59">
        <v>7777356</v>
      </c>
      <c r="HG28" s="59">
        <v>7853406</v>
      </c>
      <c r="HH28" s="59">
        <v>1904616</v>
      </c>
      <c r="HI28" s="59">
        <v>250151</v>
      </c>
      <c r="HJ28" s="59">
        <v>53982</v>
      </c>
      <c r="HK28" s="59">
        <v>0</v>
      </c>
      <c r="HL28" s="59">
        <v>7801</v>
      </c>
      <c r="HM28" s="59">
        <v>0</v>
      </c>
      <c r="HN28" s="60">
        <v>6067</v>
      </c>
    </row>
    <row r="29" spans="1:222" s="21" customFormat="1" ht="12.6" customHeight="1" x14ac:dyDescent="0.2">
      <c r="A29" s="22">
        <v>20</v>
      </c>
      <c r="B29" s="23" t="s">
        <v>46</v>
      </c>
      <c r="C29" s="54">
        <v>37871</v>
      </c>
      <c r="D29" s="55">
        <v>29367</v>
      </c>
      <c r="E29" s="55">
        <v>5354</v>
      </c>
      <c r="F29" s="55">
        <v>2149</v>
      </c>
      <c r="G29" s="55">
        <v>784</v>
      </c>
      <c r="H29" s="55">
        <v>178</v>
      </c>
      <c r="I29" s="55">
        <v>32</v>
      </c>
      <c r="J29" s="55">
        <v>7</v>
      </c>
      <c r="K29" s="55">
        <v>0</v>
      </c>
      <c r="L29" s="55">
        <v>0</v>
      </c>
      <c r="M29" s="56">
        <v>0</v>
      </c>
      <c r="N29" s="57">
        <v>64415690</v>
      </c>
      <c r="O29" s="55">
        <v>52876731</v>
      </c>
      <c r="P29" s="55">
        <v>7629212</v>
      </c>
      <c r="Q29" s="55">
        <v>2700489</v>
      </c>
      <c r="R29" s="55">
        <v>964722</v>
      </c>
      <c r="S29" s="55">
        <v>202712</v>
      </c>
      <c r="T29" s="55">
        <v>32474</v>
      </c>
      <c r="U29" s="55">
        <v>9350</v>
      </c>
      <c r="V29" s="55">
        <v>0</v>
      </c>
      <c r="W29" s="55">
        <v>0</v>
      </c>
      <c r="X29" s="56">
        <v>0</v>
      </c>
      <c r="Y29" s="57">
        <v>31761</v>
      </c>
      <c r="Z29" s="55">
        <v>23197</v>
      </c>
      <c r="AA29" s="55">
        <v>4909</v>
      </c>
      <c r="AB29" s="55">
        <v>2330</v>
      </c>
      <c r="AC29" s="55">
        <v>1031</v>
      </c>
      <c r="AD29" s="55">
        <v>232</v>
      </c>
      <c r="AE29" s="55">
        <v>50</v>
      </c>
      <c r="AF29" s="55">
        <v>10</v>
      </c>
      <c r="AG29" s="55">
        <v>2</v>
      </c>
      <c r="AH29" s="55">
        <v>0</v>
      </c>
      <c r="AI29" s="56">
        <v>0</v>
      </c>
      <c r="AJ29" s="57">
        <v>66208986</v>
      </c>
      <c r="AK29" s="55">
        <v>51099743</v>
      </c>
      <c r="AL29" s="55">
        <v>9012594</v>
      </c>
      <c r="AM29" s="55">
        <v>3945212</v>
      </c>
      <c r="AN29" s="55">
        <v>1703651</v>
      </c>
      <c r="AO29" s="55">
        <v>365209</v>
      </c>
      <c r="AP29" s="55">
        <v>67172</v>
      </c>
      <c r="AQ29" s="55">
        <v>11867</v>
      </c>
      <c r="AR29" s="55">
        <v>3538</v>
      </c>
      <c r="AS29" s="55">
        <v>0</v>
      </c>
      <c r="AT29" s="56">
        <v>0</v>
      </c>
      <c r="AU29" s="57">
        <v>25128</v>
      </c>
      <c r="AV29" s="55">
        <v>16880</v>
      </c>
      <c r="AW29" s="55">
        <v>4464</v>
      </c>
      <c r="AX29" s="55">
        <v>2357</v>
      </c>
      <c r="AY29" s="55">
        <v>1121</v>
      </c>
      <c r="AZ29" s="55">
        <v>264</v>
      </c>
      <c r="BA29" s="55">
        <v>27</v>
      </c>
      <c r="BB29" s="55">
        <v>13</v>
      </c>
      <c r="BC29" s="55">
        <v>2</v>
      </c>
      <c r="BD29" s="55">
        <v>0</v>
      </c>
      <c r="BE29" s="56">
        <v>0</v>
      </c>
      <c r="BF29" s="57">
        <v>62017600</v>
      </c>
      <c r="BG29" s="55">
        <v>43971074</v>
      </c>
      <c r="BH29" s="55">
        <v>10097794</v>
      </c>
      <c r="BI29" s="55">
        <v>5053820</v>
      </c>
      <c r="BJ29" s="55">
        <v>2314536</v>
      </c>
      <c r="BK29" s="55">
        <v>514200</v>
      </c>
      <c r="BL29" s="55">
        <v>45366</v>
      </c>
      <c r="BM29" s="55">
        <v>18719</v>
      </c>
      <c r="BN29" s="55">
        <v>2091</v>
      </c>
      <c r="BO29" s="55">
        <v>0</v>
      </c>
      <c r="BP29" s="56">
        <v>0</v>
      </c>
      <c r="BQ29" s="57">
        <v>35844</v>
      </c>
      <c r="BR29" s="55">
        <v>20815</v>
      </c>
      <c r="BS29" s="55">
        <v>6923</v>
      </c>
      <c r="BT29" s="55">
        <v>4901</v>
      </c>
      <c r="BU29" s="55">
        <v>2472</v>
      </c>
      <c r="BV29" s="55">
        <v>609</v>
      </c>
      <c r="BW29" s="55">
        <v>83</v>
      </c>
      <c r="BX29" s="55">
        <v>28</v>
      </c>
      <c r="BY29" s="55">
        <v>10</v>
      </c>
      <c r="BZ29" s="55">
        <v>1</v>
      </c>
      <c r="CA29" s="56">
        <v>2</v>
      </c>
      <c r="CB29" s="57">
        <v>107824774</v>
      </c>
      <c r="CC29" s="55">
        <v>65995267</v>
      </c>
      <c r="CD29" s="55">
        <v>19852491</v>
      </c>
      <c r="CE29" s="55">
        <v>13538732</v>
      </c>
      <c r="CF29" s="55">
        <v>6633381</v>
      </c>
      <c r="CG29" s="55">
        <v>1539348</v>
      </c>
      <c r="CH29" s="55">
        <v>189671</v>
      </c>
      <c r="CI29" s="55">
        <v>53619</v>
      </c>
      <c r="CJ29" s="55">
        <v>19524</v>
      </c>
      <c r="CK29" s="55">
        <v>1238</v>
      </c>
      <c r="CL29" s="56">
        <v>1503</v>
      </c>
      <c r="CM29" s="54">
        <v>23026</v>
      </c>
      <c r="CN29" s="55">
        <v>11051</v>
      </c>
      <c r="CO29" s="55">
        <v>4853</v>
      </c>
      <c r="CP29" s="55">
        <v>4081</v>
      </c>
      <c r="CQ29" s="55">
        <v>2379</v>
      </c>
      <c r="CR29" s="55">
        <v>558</v>
      </c>
      <c r="CS29" s="55">
        <v>82</v>
      </c>
      <c r="CT29" s="55">
        <v>15</v>
      </c>
      <c r="CU29" s="55">
        <v>6</v>
      </c>
      <c r="CV29" s="55">
        <v>1</v>
      </c>
      <c r="CW29" s="56">
        <v>0</v>
      </c>
      <c r="CX29" s="57">
        <v>87825149</v>
      </c>
      <c r="CY29" s="55">
        <v>44487665</v>
      </c>
      <c r="CZ29" s="55">
        <v>18016610</v>
      </c>
      <c r="DA29" s="55">
        <v>14719297</v>
      </c>
      <c r="DB29" s="55">
        <v>8387879</v>
      </c>
      <c r="DC29" s="55">
        <v>1906434</v>
      </c>
      <c r="DD29" s="55">
        <v>251923</v>
      </c>
      <c r="DE29" s="55">
        <v>40106</v>
      </c>
      <c r="DF29" s="55">
        <v>13117</v>
      </c>
      <c r="DG29" s="55">
        <v>2118</v>
      </c>
      <c r="DH29" s="56">
        <v>0</v>
      </c>
      <c r="DI29" s="57">
        <v>17078</v>
      </c>
      <c r="DJ29" s="55">
        <v>6798</v>
      </c>
      <c r="DK29" s="55">
        <v>3789</v>
      </c>
      <c r="DL29" s="55">
        <v>3559</v>
      </c>
      <c r="DM29" s="55">
        <v>2302</v>
      </c>
      <c r="DN29" s="55">
        <v>527</v>
      </c>
      <c r="DO29" s="55">
        <v>87</v>
      </c>
      <c r="DP29" s="55">
        <v>10</v>
      </c>
      <c r="DQ29" s="55">
        <v>4</v>
      </c>
      <c r="DR29" s="55">
        <v>0</v>
      </c>
      <c r="DS29" s="56">
        <v>2</v>
      </c>
      <c r="DT29" s="57">
        <v>78654107</v>
      </c>
      <c r="DU29" s="55">
        <v>33142289</v>
      </c>
      <c r="DV29" s="55">
        <v>17229847</v>
      </c>
      <c r="DW29" s="55">
        <v>15689994</v>
      </c>
      <c r="DX29" s="55">
        <v>9952496</v>
      </c>
      <c r="DY29" s="55">
        <v>2236856</v>
      </c>
      <c r="DZ29" s="55">
        <v>349577</v>
      </c>
      <c r="EA29" s="55">
        <v>36232</v>
      </c>
      <c r="EB29" s="55">
        <v>12756</v>
      </c>
      <c r="EC29" s="55">
        <v>0</v>
      </c>
      <c r="ED29" s="56">
        <v>4060</v>
      </c>
      <c r="EE29" s="57">
        <v>11785</v>
      </c>
      <c r="EF29" s="55">
        <v>3907</v>
      </c>
      <c r="EG29" s="55">
        <v>2689</v>
      </c>
      <c r="EH29" s="55">
        <v>2687</v>
      </c>
      <c r="EI29" s="55">
        <v>1950</v>
      </c>
      <c r="EJ29" s="55">
        <v>463</v>
      </c>
      <c r="EK29" s="55">
        <v>71</v>
      </c>
      <c r="EL29" s="55">
        <v>11</v>
      </c>
      <c r="EM29" s="55">
        <v>5</v>
      </c>
      <c r="EN29" s="55">
        <v>2</v>
      </c>
      <c r="EO29" s="56">
        <v>0</v>
      </c>
      <c r="EP29" s="57">
        <v>64031767</v>
      </c>
      <c r="EQ29" s="55">
        <v>22565376</v>
      </c>
      <c r="ER29" s="55">
        <v>14509106</v>
      </c>
      <c r="ES29" s="55">
        <v>14134528</v>
      </c>
      <c r="ET29" s="55">
        <v>10066196</v>
      </c>
      <c r="EU29" s="55">
        <v>2349227</v>
      </c>
      <c r="EV29" s="55">
        <v>327841</v>
      </c>
      <c r="EW29" s="55">
        <v>52067</v>
      </c>
      <c r="EX29" s="55">
        <v>20018</v>
      </c>
      <c r="EY29" s="55">
        <v>7408</v>
      </c>
      <c r="EZ29" s="56">
        <v>0</v>
      </c>
      <c r="FA29" s="57">
        <v>7753</v>
      </c>
      <c r="FB29" s="55">
        <v>2375</v>
      </c>
      <c r="FC29" s="55">
        <v>1787</v>
      </c>
      <c r="FD29" s="55">
        <v>1895</v>
      </c>
      <c r="FE29" s="55">
        <v>1363</v>
      </c>
      <c r="FF29" s="55">
        <v>277</v>
      </c>
      <c r="FG29" s="55">
        <v>44</v>
      </c>
      <c r="FH29" s="55">
        <v>8</v>
      </c>
      <c r="FI29" s="55">
        <v>3</v>
      </c>
      <c r="FJ29" s="55">
        <v>1</v>
      </c>
      <c r="FK29" s="56">
        <v>0</v>
      </c>
      <c r="FL29" s="57">
        <v>49130533</v>
      </c>
      <c r="FM29" s="55">
        <v>16006751</v>
      </c>
      <c r="FN29" s="55">
        <v>11312146</v>
      </c>
      <c r="FO29" s="55">
        <v>11638636</v>
      </c>
      <c r="FP29" s="55">
        <v>8219791</v>
      </c>
      <c r="FQ29" s="55">
        <v>1639035</v>
      </c>
      <c r="FR29" s="55">
        <v>254799</v>
      </c>
      <c r="FS29" s="55">
        <v>40132</v>
      </c>
      <c r="FT29" s="55">
        <v>15227</v>
      </c>
      <c r="FU29" s="55">
        <v>4016</v>
      </c>
      <c r="FV29" s="56">
        <v>0</v>
      </c>
      <c r="FW29" s="57">
        <v>5771</v>
      </c>
      <c r="FX29" s="55">
        <v>1708</v>
      </c>
      <c r="FY29" s="55">
        <v>1390</v>
      </c>
      <c r="FZ29" s="55">
        <v>1365</v>
      </c>
      <c r="GA29" s="55">
        <v>1027</v>
      </c>
      <c r="GB29" s="55">
        <v>239</v>
      </c>
      <c r="GC29" s="55">
        <v>37</v>
      </c>
      <c r="GD29" s="55">
        <v>5</v>
      </c>
      <c r="GE29" s="55">
        <v>0</v>
      </c>
      <c r="GF29" s="55">
        <v>0</v>
      </c>
      <c r="GG29" s="56">
        <v>0</v>
      </c>
      <c r="GH29" s="57">
        <v>42374934</v>
      </c>
      <c r="GI29" s="55">
        <v>13146081</v>
      </c>
      <c r="GJ29" s="55">
        <v>10176193</v>
      </c>
      <c r="GK29" s="55">
        <v>9794279</v>
      </c>
      <c r="GL29" s="55">
        <v>7306964</v>
      </c>
      <c r="GM29" s="55">
        <v>1672084</v>
      </c>
      <c r="GN29" s="55">
        <v>246542</v>
      </c>
      <c r="GO29" s="55">
        <v>32791</v>
      </c>
      <c r="GP29" s="55">
        <v>0</v>
      </c>
      <c r="GQ29" s="55">
        <v>0</v>
      </c>
      <c r="GR29" s="56">
        <v>0</v>
      </c>
      <c r="GS29" s="54">
        <v>7370</v>
      </c>
      <c r="GT29" s="55">
        <v>2849</v>
      </c>
      <c r="GU29" s="55">
        <v>1895</v>
      </c>
      <c r="GV29" s="55">
        <v>2071</v>
      </c>
      <c r="GW29" s="55">
        <v>456</v>
      </c>
      <c r="GX29" s="55">
        <v>81</v>
      </c>
      <c r="GY29" s="55">
        <v>11</v>
      </c>
      <c r="GZ29" s="55">
        <v>4</v>
      </c>
      <c r="HA29" s="55">
        <v>1</v>
      </c>
      <c r="HB29" s="55">
        <v>1</v>
      </c>
      <c r="HC29" s="56">
        <v>1</v>
      </c>
      <c r="HD29" s="57">
        <v>64426490</v>
      </c>
      <c r="HE29" s="55">
        <v>25657251</v>
      </c>
      <c r="HF29" s="55">
        <v>16367208</v>
      </c>
      <c r="HG29" s="55">
        <v>17743084</v>
      </c>
      <c r="HH29" s="55">
        <v>3859690</v>
      </c>
      <c r="HI29" s="55">
        <v>660438</v>
      </c>
      <c r="HJ29" s="55">
        <v>88955</v>
      </c>
      <c r="HK29" s="55">
        <v>32193</v>
      </c>
      <c r="HL29" s="55">
        <v>7322</v>
      </c>
      <c r="HM29" s="55">
        <v>5721</v>
      </c>
      <c r="HN29" s="56">
        <v>4628</v>
      </c>
    </row>
    <row r="30" spans="1:222" s="21" customFormat="1" ht="12.6" customHeight="1" x14ac:dyDescent="0.2">
      <c r="A30" s="24">
        <v>21</v>
      </c>
      <c r="B30" s="25" t="s">
        <v>47</v>
      </c>
      <c r="C30" s="58">
        <v>35473</v>
      </c>
      <c r="D30" s="59">
        <v>26110</v>
      </c>
      <c r="E30" s="59">
        <v>5638</v>
      </c>
      <c r="F30" s="59">
        <v>2485</v>
      </c>
      <c r="G30" s="59">
        <v>982</v>
      </c>
      <c r="H30" s="59">
        <v>227</v>
      </c>
      <c r="I30" s="59">
        <v>30</v>
      </c>
      <c r="J30" s="59">
        <v>1</v>
      </c>
      <c r="K30" s="59">
        <v>0</v>
      </c>
      <c r="L30" s="59">
        <v>0</v>
      </c>
      <c r="M30" s="60">
        <v>0</v>
      </c>
      <c r="N30" s="61">
        <v>59543722</v>
      </c>
      <c r="O30" s="59">
        <v>46917676</v>
      </c>
      <c r="P30" s="59">
        <v>7931699</v>
      </c>
      <c r="Q30" s="59">
        <v>3113324</v>
      </c>
      <c r="R30" s="59">
        <v>1247781</v>
      </c>
      <c r="S30" s="59">
        <v>294931</v>
      </c>
      <c r="T30" s="59">
        <v>36348</v>
      </c>
      <c r="U30" s="59">
        <v>1963</v>
      </c>
      <c r="V30" s="59">
        <v>0</v>
      </c>
      <c r="W30" s="59">
        <v>0</v>
      </c>
      <c r="X30" s="60">
        <v>0</v>
      </c>
      <c r="Y30" s="61">
        <v>30093</v>
      </c>
      <c r="Z30" s="59">
        <v>20316</v>
      </c>
      <c r="AA30" s="59">
        <v>5139</v>
      </c>
      <c r="AB30" s="59">
        <v>2946</v>
      </c>
      <c r="AC30" s="59">
        <v>1321</v>
      </c>
      <c r="AD30" s="59">
        <v>289</v>
      </c>
      <c r="AE30" s="59">
        <v>71</v>
      </c>
      <c r="AF30" s="59">
        <v>8</v>
      </c>
      <c r="AG30" s="59">
        <v>3</v>
      </c>
      <c r="AH30" s="59">
        <v>0</v>
      </c>
      <c r="AI30" s="60">
        <v>0</v>
      </c>
      <c r="AJ30" s="61">
        <v>61776266</v>
      </c>
      <c r="AK30" s="59">
        <v>44630828</v>
      </c>
      <c r="AL30" s="59">
        <v>9333927</v>
      </c>
      <c r="AM30" s="59">
        <v>5001671</v>
      </c>
      <c r="AN30" s="59">
        <v>2208707</v>
      </c>
      <c r="AO30" s="59">
        <v>478331</v>
      </c>
      <c r="AP30" s="59">
        <v>103768</v>
      </c>
      <c r="AQ30" s="59">
        <v>14537</v>
      </c>
      <c r="AR30" s="59">
        <v>4497</v>
      </c>
      <c r="AS30" s="59">
        <v>0</v>
      </c>
      <c r="AT30" s="60">
        <v>0</v>
      </c>
      <c r="AU30" s="61">
        <v>23858</v>
      </c>
      <c r="AV30" s="59">
        <v>14718</v>
      </c>
      <c r="AW30" s="59">
        <v>4433</v>
      </c>
      <c r="AX30" s="59">
        <v>2951</v>
      </c>
      <c r="AY30" s="59">
        <v>1367</v>
      </c>
      <c r="AZ30" s="59">
        <v>321</v>
      </c>
      <c r="BA30" s="59">
        <v>51</v>
      </c>
      <c r="BB30" s="59">
        <v>11</v>
      </c>
      <c r="BC30" s="59">
        <v>5</v>
      </c>
      <c r="BD30" s="59">
        <v>1</v>
      </c>
      <c r="BE30" s="60">
        <v>0</v>
      </c>
      <c r="BF30" s="61">
        <v>57830337</v>
      </c>
      <c r="BG30" s="59">
        <v>38158066</v>
      </c>
      <c r="BH30" s="59">
        <v>9864982</v>
      </c>
      <c r="BI30" s="59">
        <v>6169478</v>
      </c>
      <c r="BJ30" s="59">
        <v>2859720</v>
      </c>
      <c r="BK30" s="59">
        <v>654557</v>
      </c>
      <c r="BL30" s="59">
        <v>92996</v>
      </c>
      <c r="BM30" s="59">
        <v>21231</v>
      </c>
      <c r="BN30" s="59">
        <v>6919</v>
      </c>
      <c r="BO30" s="59">
        <v>2388</v>
      </c>
      <c r="BP30" s="60">
        <v>0</v>
      </c>
      <c r="BQ30" s="61">
        <v>32063</v>
      </c>
      <c r="BR30" s="59">
        <v>17288</v>
      </c>
      <c r="BS30" s="59">
        <v>6615</v>
      </c>
      <c r="BT30" s="59">
        <v>4821</v>
      </c>
      <c r="BU30" s="59">
        <v>2594</v>
      </c>
      <c r="BV30" s="59">
        <v>602</v>
      </c>
      <c r="BW30" s="59">
        <v>123</v>
      </c>
      <c r="BX30" s="59">
        <v>13</v>
      </c>
      <c r="BY30" s="59">
        <v>7</v>
      </c>
      <c r="BZ30" s="59">
        <v>0</v>
      </c>
      <c r="CA30" s="60">
        <v>0</v>
      </c>
      <c r="CB30" s="61">
        <v>94925586</v>
      </c>
      <c r="CC30" s="59">
        <v>54600256</v>
      </c>
      <c r="CD30" s="59">
        <v>18553128</v>
      </c>
      <c r="CE30" s="59">
        <v>12953884</v>
      </c>
      <c r="CF30" s="59">
        <v>6944274</v>
      </c>
      <c r="CG30" s="59">
        <v>1566049</v>
      </c>
      <c r="CH30" s="59">
        <v>273236</v>
      </c>
      <c r="CI30" s="59">
        <v>23982</v>
      </c>
      <c r="CJ30" s="59">
        <v>10777</v>
      </c>
      <c r="CK30" s="59">
        <v>0</v>
      </c>
      <c r="CL30" s="60">
        <v>0</v>
      </c>
      <c r="CM30" s="58">
        <v>18742</v>
      </c>
      <c r="CN30" s="59">
        <v>8629</v>
      </c>
      <c r="CO30" s="59">
        <v>4254</v>
      </c>
      <c r="CP30" s="59">
        <v>3396</v>
      </c>
      <c r="CQ30" s="59">
        <v>1913</v>
      </c>
      <c r="CR30" s="59">
        <v>438</v>
      </c>
      <c r="CS30" s="59">
        <v>91</v>
      </c>
      <c r="CT30" s="59">
        <v>14</v>
      </c>
      <c r="CU30" s="59">
        <v>4</v>
      </c>
      <c r="CV30" s="59">
        <v>2</v>
      </c>
      <c r="CW30" s="60">
        <v>1</v>
      </c>
      <c r="CX30" s="61">
        <v>70454495</v>
      </c>
      <c r="CY30" s="59">
        <v>34605869</v>
      </c>
      <c r="CZ30" s="59">
        <v>15449683</v>
      </c>
      <c r="DA30" s="59">
        <v>11946450</v>
      </c>
      <c r="DB30" s="59">
        <v>6629654</v>
      </c>
      <c r="DC30" s="59">
        <v>1500277</v>
      </c>
      <c r="DD30" s="59">
        <v>273014</v>
      </c>
      <c r="DE30" s="59">
        <v>36178</v>
      </c>
      <c r="DF30" s="59">
        <v>8892</v>
      </c>
      <c r="DG30" s="59">
        <v>3341</v>
      </c>
      <c r="DH30" s="60">
        <v>1137</v>
      </c>
      <c r="DI30" s="61">
        <v>12334</v>
      </c>
      <c r="DJ30" s="59">
        <v>5006</v>
      </c>
      <c r="DK30" s="59">
        <v>2927</v>
      </c>
      <c r="DL30" s="59">
        <v>2634</v>
      </c>
      <c r="DM30" s="59">
        <v>1376</v>
      </c>
      <c r="DN30" s="59">
        <v>320</v>
      </c>
      <c r="DO30" s="59">
        <v>57</v>
      </c>
      <c r="DP30" s="59">
        <v>11</v>
      </c>
      <c r="DQ30" s="59">
        <v>1</v>
      </c>
      <c r="DR30" s="59">
        <v>0</v>
      </c>
      <c r="DS30" s="60">
        <v>2</v>
      </c>
      <c r="DT30" s="61">
        <v>56472253</v>
      </c>
      <c r="DU30" s="59">
        <v>24350232</v>
      </c>
      <c r="DV30" s="59">
        <v>13141087</v>
      </c>
      <c r="DW30" s="59">
        <v>11468934</v>
      </c>
      <c r="DX30" s="59">
        <v>5895188</v>
      </c>
      <c r="DY30" s="59">
        <v>1352619</v>
      </c>
      <c r="DZ30" s="59">
        <v>224534</v>
      </c>
      <c r="EA30" s="59">
        <v>32812</v>
      </c>
      <c r="EB30" s="59">
        <v>2988</v>
      </c>
      <c r="EC30" s="59">
        <v>0</v>
      </c>
      <c r="ED30" s="60">
        <v>3859</v>
      </c>
      <c r="EE30" s="61">
        <v>7533</v>
      </c>
      <c r="EF30" s="59">
        <v>2775</v>
      </c>
      <c r="EG30" s="59">
        <v>1899</v>
      </c>
      <c r="EH30" s="59">
        <v>1642</v>
      </c>
      <c r="EI30" s="59">
        <v>949</v>
      </c>
      <c r="EJ30" s="59">
        <v>226</v>
      </c>
      <c r="EK30" s="59">
        <v>32</v>
      </c>
      <c r="EL30" s="59">
        <v>8</v>
      </c>
      <c r="EM30" s="59">
        <v>1</v>
      </c>
      <c r="EN30" s="59">
        <v>0</v>
      </c>
      <c r="EO30" s="60">
        <v>1</v>
      </c>
      <c r="EP30" s="61">
        <v>40833720</v>
      </c>
      <c r="EQ30" s="59">
        <v>15943519</v>
      </c>
      <c r="ER30" s="59">
        <v>10200723</v>
      </c>
      <c r="ES30" s="59">
        <v>8523312</v>
      </c>
      <c r="ET30" s="59">
        <v>4821754</v>
      </c>
      <c r="EU30" s="59">
        <v>1141009</v>
      </c>
      <c r="EV30" s="59">
        <v>157757</v>
      </c>
      <c r="EW30" s="59">
        <v>40898</v>
      </c>
      <c r="EX30" s="59">
        <v>3417</v>
      </c>
      <c r="EY30" s="59">
        <v>0</v>
      </c>
      <c r="EZ30" s="60">
        <v>1331</v>
      </c>
      <c r="FA30" s="61">
        <v>4471</v>
      </c>
      <c r="FB30" s="59">
        <v>1554</v>
      </c>
      <c r="FC30" s="59">
        <v>1106</v>
      </c>
      <c r="FD30" s="59">
        <v>1069</v>
      </c>
      <c r="FE30" s="59">
        <v>567</v>
      </c>
      <c r="FF30" s="59">
        <v>151</v>
      </c>
      <c r="FG30" s="59">
        <v>16</v>
      </c>
      <c r="FH30" s="59">
        <v>5</v>
      </c>
      <c r="FI30" s="59">
        <v>3</v>
      </c>
      <c r="FJ30" s="59">
        <v>0</v>
      </c>
      <c r="FK30" s="60">
        <v>0</v>
      </c>
      <c r="FL30" s="61">
        <v>28303363</v>
      </c>
      <c r="FM30" s="59">
        <v>10382096</v>
      </c>
      <c r="FN30" s="59">
        <v>6949308</v>
      </c>
      <c r="FO30" s="59">
        <v>6531371</v>
      </c>
      <c r="FP30" s="59">
        <v>3422801</v>
      </c>
      <c r="FQ30" s="59">
        <v>893796</v>
      </c>
      <c r="FR30" s="59">
        <v>85768</v>
      </c>
      <c r="FS30" s="59">
        <v>26035</v>
      </c>
      <c r="FT30" s="59">
        <v>12188</v>
      </c>
      <c r="FU30" s="59">
        <v>0</v>
      </c>
      <c r="FV30" s="60">
        <v>0</v>
      </c>
      <c r="FW30" s="61">
        <v>3105</v>
      </c>
      <c r="FX30" s="59">
        <v>1161</v>
      </c>
      <c r="FY30" s="59">
        <v>779</v>
      </c>
      <c r="FZ30" s="59">
        <v>681</v>
      </c>
      <c r="GA30" s="59">
        <v>384</v>
      </c>
      <c r="GB30" s="59">
        <v>82</v>
      </c>
      <c r="GC30" s="59">
        <v>10</v>
      </c>
      <c r="GD30" s="59">
        <v>4</v>
      </c>
      <c r="GE30" s="59">
        <v>1</v>
      </c>
      <c r="GF30" s="59">
        <v>1</v>
      </c>
      <c r="GG30" s="60">
        <v>2</v>
      </c>
      <c r="GH30" s="61">
        <v>22891766</v>
      </c>
      <c r="GI30" s="59">
        <v>8969294</v>
      </c>
      <c r="GJ30" s="59">
        <v>5677618</v>
      </c>
      <c r="GK30" s="59">
        <v>4829541</v>
      </c>
      <c r="GL30" s="59">
        <v>2723912</v>
      </c>
      <c r="GM30" s="59">
        <v>576024</v>
      </c>
      <c r="GN30" s="59">
        <v>73486</v>
      </c>
      <c r="GO30" s="59">
        <v>24856</v>
      </c>
      <c r="GP30" s="59">
        <v>5417</v>
      </c>
      <c r="GQ30" s="59">
        <v>4339</v>
      </c>
      <c r="GR30" s="60">
        <v>7279</v>
      </c>
      <c r="GS30" s="58">
        <v>3466</v>
      </c>
      <c r="GT30" s="59">
        <v>1687</v>
      </c>
      <c r="GU30" s="59">
        <v>881</v>
      </c>
      <c r="GV30" s="59">
        <v>703</v>
      </c>
      <c r="GW30" s="59">
        <v>154</v>
      </c>
      <c r="GX30" s="59">
        <v>28</v>
      </c>
      <c r="GY30" s="59">
        <v>9</v>
      </c>
      <c r="GZ30" s="59">
        <v>2</v>
      </c>
      <c r="HA30" s="59">
        <v>1</v>
      </c>
      <c r="HB30" s="59">
        <v>0</v>
      </c>
      <c r="HC30" s="60">
        <v>1</v>
      </c>
      <c r="HD30" s="61">
        <v>30186696</v>
      </c>
      <c r="HE30" s="59">
        <v>15103837</v>
      </c>
      <c r="HF30" s="59">
        <v>7542977</v>
      </c>
      <c r="HG30" s="59">
        <v>5969076</v>
      </c>
      <c r="HH30" s="59">
        <v>1254042</v>
      </c>
      <c r="HI30" s="59">
        <v>217449</v>
      </c>
      <c r="HJ30" s="59">
        <v>73786</v>
      </c>
      <c r="HK30" s="59">
        <v>14096</v>
      </c>
      <c r="HL30" s="59">
        <v>7216</v>
      </c>
      <c r="HM30" s="59">
        <v>0</v>
      </c>
      <c r="HN30" s="60">
        <v>4217</v>
      </c>
    </row>
    <row r="31" spans="1:222" s="21" customFormat="1" ht="12.6" customHeight="1" x14ac:dyDescent="0.2">
      <c r="A31" s="22">
        <v>22</v>
      </c>
      <c r="B31" s="23" t="s">
        <v>48</v>
      </c>
      <c r="C31" s="54">
        <v>23478</v>
      </c>
      <c r="D31" s="55">
        <v>17437</v>
      </c>
      <c r="E31" s="55">
        <v>3628</v>
      </c>
      <c r="F31" s="55">
        <v>1518</v>
      </c>
      <c r="G31" s="55">
        <v>670</v>
      </c>
      <c r="H31" s="55">
        <v>183</v>
      </c>
      <c r="I31" s="55">
        <v>38</v>
      </c>
      <c r="J31" s="55">
        <v>4</v>
      </c>
      <c r="K31" s="55">
        <v>0</v>
      </c>
      <c r="L31" s="55">
        <v>0</v>
      </c>
      <c r="M31" s="56">
        <v>0</v>
      </c>
      <c r="N31" s="57">
        <v>39440694</v>
      </c>
      <c r="O31" s="55">
        <v>31253825</v>
      </c>
      <c r="P31" s="55">
        <v>5137626</v>
      </c>
      <c r="Q31" s="55">
        <v>1952979</v>
      </c>
      <c r="R31" s="55">
        <v>829857</v>
      </c>
      <c r="S31" s="55">
        <v>222163</v>
      </c>
      <c r="T31" s="55">
        <v>39597</v>
      </c>
      <c r="U31" s="55">
        <v>4647</v>
      </c>
      <c r="V31" s="55">
        <v>0</v>
      </c>
      <c r="W31" s="55">
        <v>0</v>
      </c>
      <c r="X31" s="56">
        <v>0</v>
      </c>
      <c r="Y31" s="57">
        <v>20101</v>
      </c>
      <c r="Z31" s="55">
        <v>13832</v>
      </c>
      <c r="AA31" s="55">
        <v>3250</v>
      </c>
      <c r="AB31" s="55">
        <v>1885</v>
      </c>
      <c r="AC31" s="55">
        <v>854</v>
      </c>
      <c r="AD31" s="55">
        <v>237</v>
      </c>
      <c r="AE31" s="55">
        <v>28</v>
      </c>
      <c r="AF31" s="55">
        <v>10</v>
      </c>
      <c r="AG31" s="55">
        <v>5</v>
      </c>
      <c r="AH31" s="55">
        <v>0</v>
      </c>
      <c r="AI31" s="56">
        <v>0</v>
      </c>
      <c r="AJ31" s="57">
        <v>41313601</v>
      </c>
      <c r="AK31" s="55">
        <v>30306113</v>
      </c>
      <c r="AL31" s="55">
        <v>5923454</v>
      </c>
      <c r="AM31" s="55">
        <v>3213734</v>
      </c>
      <c r="AN31" s="55">
        <v>1428314</v>
      </c>
      <c r="AO31" s="55">
        <v>384998</v>
      </c>
      <c r="AP31" s="55">
        <v>39037</v>
      </c>
      <c r="AQ31" s="55">
        <v>12875</v>
      </c>
      <c r="AR31" s="55">
        <v>5076</v>
      </c>
      <c r="AS31" s="55">
        <v>0</v>
      </c>
      <c r="AT31" s="56">
        <v>0</v>
      </c>
      <c r="AU31" s="57">
        <v>15799</v>
      </c>
      <c r="AV31" s="55">
        <v>9841</v>
      </c>
      <c r="AW31" s="55">
        <v>2800</v>
      </c>
      <c r="AX31" s="55">
        <v>1878</v>
      </c>
      <c r="AY31" s="55">
        <v>958</v>
      </c>
      <c r="AZ31" s="55">
        <v>235</v>
      </c>
      <c r="BA31" s="55">
        <v>60</v>
      </c>
      <c r="BB31" s="55">
        <v>20</v>
      </c>
      <c r="BC31" s="55">
        <v>5</v>
      </c>
      <c r="BD31" s="55">
        <v>2</v>
      </c>
      <c r="BE31" s="56">
        <v>0</v>
      </c>
      <c r="BF31" s="57">
        <v>38449466</v>
      </c>
      <c r="BG31" s="55">
        <v>25518183</v>
      </c>
      <c r="BH31" s="55">
        <v>6308282</v>
      </c>
      <c r="BI31" s="55">
        <v>4025198</v>
      </c>
      <c r="BJ31" s="55">
        <v>2002324</v>
      </c>
      <c r="BK31" s="55">
        <v>457406</v>
      </c>
      <c r="BL31" s="55">
        <v>102502</v>
      </c>
      <c r="BM31" s="55">
        <v>28834</v>
      </c>
      <c r="BN31" s="55">
        <v>5647</v>
      </c>
      <c r="BO31" s="55">
        <v>1090</v>
      </c>
      <c r="BP31" s="56">
        <v>0</v>
      </c>
      <c r="BQ31" s="57">
        <v>22083</v>
      </c>
      <c r="BR31" s="55">
        <v>11998</v>
      </c>
      <c r="BS31" s="55">
        <v>4295</v>
      </c>
      <c r="BT31" s="55">
        <v>3246</v>
      </c>
      <c r="BU31" s="55">
        <v>1892</v>
      </c>
      <c r="BV31" s="55">
        <v>491</v>
      </c>
      <c r="BW31" s="55">
        <v>111</v>
      </c>
      <c r="BX31" s="55">
        <v>40</v>
      </c>
      <c r="BY31" s="55">
        <v>8</v>
      </c>
      <c r="BZ31" s="55">
        <v>2</v>
      </c>
      <c r="CA31" s="56">
        <v>0</v>
      </c>
      <c r="CB31" s="57">
        <v>65660118</v>
      </c>
      <c r="CC31" s="55">
        <v>37895340</v>
      </c>
      <c r="CD31" s="55">
        <v>12195653</v>
      </c>
      <c r="CE31" s="55">
        <v>8901389</v>
      </c>
      <c r="CF31" s="55">
        <v>5058281</v>
      </c>
      <c r="CG31" s="55">
        <v>1253509</v>
      </c>
      <c r="CH31" s="55">
        <v>260102</v>
      </c>
      <c r="CI31" s="55">
        <v>81018</v>
      </c>
      <c r="CJ31" s="55">
        <v>11787</v>
      </c>
      <c r="CK31" s="55">
        <v>3039</v>
      </c>
      <c r="CL31" s="56">
        <v>0</v>
      </c>
      <c r="CM31" s="54">
        <v>13420</v>
      </c>
      <c r="CN31" s="55">
        <v>6105</v>
      </c>
      <c r="CO31" s="55">
        <v>2813</v>
      </c>
      <c r="CP31" s="55">
        <v>2485</v>
      </c>
      <c r="CQ31" s="55">
        <v>1497</v>
      </c>
      <c r="CR31" s="55">
        <v>389</v>
      </c>
      <c r="CS31" s="55">
        <v>90</v>
      </c>
      <c r="CT31" s="55">
        <v>27</v>
      </c>
      <c r="CU31" s="55">
        <v>13</v>
      </c>
      <c r="CV31" s="55">
        <v>1</v>
      </c>
      <c r="CW31" s="56">
        <v>0</v>
      </c>
      <c r="CX31" s="57">
        <v>50524101</v>
      </c>
      <c r="CY31" s="55">
        <v>24472561</v>
      </c>
      <c r="CZ31" s="55">
        <v>10312005</v>
      </c>
      <c r="DA31" s="55">
        <v>8823516</v>
      </c>
      <c r="DB31" s="55">
        <v>5198089</v>
      </c>
      <c r="DC31" s="55">
        <v>1317794</v>
      </c>
      <c r="DD31" s="55">
        <v>283949</v>
      </c>
      <c r="DE31" s="55">
        <v>81415</v>
      </c>
      <c r="DF31" s="55">
        <v>32089</v>
      </c>
      <c r="DG31" s="55">
        <v>2683</v>
      </c>
      <c r="DH31" s="56">
        <v>0</v>
      </c>
      <c r="DI31" s="57">
        <v>9310</v>
      </c>
      <c r="DJ31" s="55">
        <v>3698</v>
      </c>
      <c r="DK31" s="55">
        <v>2051</v>
      </c>
      <c r="DL31" s="55">
        <v>1912</v>
      </c>
      <c r="DM31" s="55">
        <v>1266</v>
      </c>
      <c r="DN31" s="55">
        <v>309</v>
      </c>
      <c r="DO31" s="55">
        <v>56</v>
      </c>
      <c r="DP31" s="55">
        <v>12</v>
      </c>
      <c r="DQ31" s="55">
        <v>3</v>
      </c>
      <c r="DR31" s="55">
        <v>2</v>
      </c>
      <c r="DS31" s="56">
        <v>1</v>
      </c>
      <c r="DT31" s="57">
        <v>42485977</v>
      </c>
      <c r="DU31" s="55">
        <v>17938098</v>
      </c>
      <c r="DV31" s="55">
        <v>9214518</v>
      </c>
      <c r="DW31" s="55">
        <v>8365710</v>
      </c>
      <c r="DX31" s="55">
        <v>5397544</v>
      </c>
      <c r="DY31" s="55">
        <v>1288840</v>
      </c>
      <c r="DZ31" s="55">
        <v>223878</v>
      </c>
      <c r="EA31" s="55">
        <v>38541</v>
      </c>
      <c r="EB31" s="55">
        <v>10710</v>
      </c>
      <c r="EC31" s="55">
        <v>7443</v>
      </c>
      <c r="ED31" s="56">
        <v>695</v>
      </c>
      <c r="EE31" s="57">
        <v>5611</v>
      </c>
      <c r="EF31" s="55">
        <v>1959</v>
      </c>
      <c r="EG31" s="55">
        <v>1315</v>
      </c>
      <c r="EH31" s="55">
        <v>1230</v>
      </c>
      <c r="EI31" s="55">
        <v>836</v>
      </c>
      <c r="EJ31" s="55">
        <v>202</v>
      </c>
      <c r="EK31" s="55">
        <v>49</v>
      </c>
      <c r="EL31" s="55">
        <v>16</v>
      </c>
      <c r="EM31" s="55">
        <v>4</v>
      </c>
      <c r="EN31" s="55">
        <v>0</v>
      </c>
      <c r="EO31" s="56">
        <v>0</v>
      </c>
      <c r="EP31" s="57">
        <v>30306122</v>
      </c>
      <c r="EQ31" s="55">
        <v>11237253</v>
      </c>
      <c r="ER31" s="55">
        <v>7038901</v>
      </c>
      <c r="ES31" s="55">
        <v>6401212</v>
      </c>
      <c r="ET31" s="55">
        <v>4312751</v>
      </c>
      <c r="EU31" s="55">
        <v>1007913</v>
      </c>
      <c r="EV31" s="55">
        <v>219378</v>
      </c>
      <c r="EW31" s="55">
        <v>72522</v>
      </c>
      <c r="EX31" s="55">
        <v>16192</v>
      </c>
      <c r="EY31" s="55">
        <v>0</v>
      </c>
      <c r="EZ31" s="56">
        <v>0</v>
      </c>
      <c r="FA31" s="57">
        <v>3341</v>
      </c>
      <c r="FB31" s="55">
        <v>1141</v>
      </c>
      <c r="FC31" s="55">
        <v>781</v>
      </c>
      <c r="FD31" s="55">
        <v>730</v>
      </c>
      <c r="FE31" s="55">
        <v>533</v>
      </c>
      <c r="FF31" s="55">
        <v>127</v>
      </c>
      <c r="FG31" s="55">
        <v>22</v>
      </c>
      <c r="FH31" s="55">
        <v>4</v>
      </c>
      <c r="FI31" s="55">
        <v>0</v>
      </c>
      <c r="FJ31" s="55">
        <v>2</v>
      </c>
      <c r="FK31" s="56">
        <v>1</v>
      </c>
      <c r="FL31" s="57">
        <v>21085364</v>
      </c>
      <c r="FM31" s="55">
        <v>7600729</v>
      </c>
      <c r="FN31" s="55">
        <v>4913572</v>
      </c>
      <c r="FO31" s="55">
        <v>4471703</v>
      </c>
      <c r="FP31" s="55">
        <v>3195808</v>
      </c>
      <c r="FQ31" s="55">
        <v>742233</v>
      </c>
      <c r="FR31" s="55">
        <v>126844</v>
      </c>
      <c r="FS31" s="55">
        <v>20349</v>
      </c>
      <c r="FT31" s="55">
        <v>0</v>
      </c>
      <c r="FU31" s="55">
        <v>9323</v>
      </c>
      <c r="FV31" s="56">
        <v>4803</v>
      </c>
      <c r="FW31" s="57">
        <v>2268</v>
      </c>
      <c r="FX31" s="55">
        <v>729</v>
      </c>
      <c r="FY31" s="55">
        <v>551</v>
      </c>
      <c r="FZ31" s="55">
        <v>534</v>
      </c>
      <c r="GA31" s="55">
        <v>336</v>
      </c>
      <c r="GB31" s="55">
        <v>98</v>
      </c>
      <c r="GC31" s="55">
        <v>13</v>
      </c>
      <c r="GD31" s="55">
        <v>4</v>
      </c>
      <c r="GE31" s="55">
        <v>2</v>
      </c>
      <c r="GF31" s="55">
        <v>0</v>
      </c>
      <c r="GG31" s="56">
        <v>1</v>
      </c>
      <c r="GH31" s="57">
        <v>16575779</v>
      </c>
      <c r="GI31" s="55">
        <v>5570786</v>
      </c>
      <c r="GJ31" s="55">
        <v>4024330</v>
      </c>
      <c r="GK31" s="55">
        <v>3804248</v>
      </c>
      <c r="GL31" s="55">
        <v>2366317</v>
      </c>
      <c r="GM31" s="55">
        <v>681287</v>
      </c>
      <c r="GN31" s="55">
        <v>84697</v>
      </c>
      <c r="GO31" s="55">
        <v>28030</v>
      </c>
      <c r="GP31" s="55">
        <v>13280</v>
      </c>
      <c r="GQ31" s="55">
        <v>0</v>
      </c>
      <c r="GR31" s="56">
        <v>2804</v>
      </c>
      <c r="GS31" s="54">
        <v>2465</v>
      </c>
      <c r="GT31" s="55">
        <v>1130</v>
      </c>
      <c r="GU31" s="55">
        <v>584</v>
      </c>
      <c r="GV31" s="55">
        <v>566</v>
      </c>
      <c r="GW31" s="55">
        <v>151</v>
      </c>
      <c r="GX31" s="55">
        <v>24</v>
      </c>
      <c r="GY31" s="55">
        <v>4</v>
      </c>
      <c r="GZ31" s="55">
        <v>5</v>
      </c>
      <c r="HA31" s="55">
        <v>1</v>
      </c>
      <c r="HB31" s="55">
        <v>0</v>
      </c>
      <c r="HC31" s="56">
        <v>0</v>
      </c>
      <c r="HD31" s="57">
        <v>21511643</v>
      </c>
      <c r="HE31" s="55">
        <v>10159972</v>
      </c>
      <c r="HF31" s="55">
        <v>5042094</v>
      </c>
      <c r="HG31" s="55">
        <v>4786234</v>
      </c>
      <c r="HH31" s="55">
        <v>1252771</v>
      </c>
      <c r="HI31" s="55">
        <v>189912</v>
      </c>
      <c r="HJ31" s="55">
        <v>32303</v>
      </c>
      <c r="HK31" s="55">
        <v>39956</v>
      </c>
      <c r="HL31" s="55">
        <v>8401</v>
      </c>
      <c r="HM31" s="55">
        <v>0</v>
      </c>
      <c r="HN31" s="56">
        <v>0</v>
      </c>
    </row>
    <row r="32" spans="1:222" s="21" customFormat="1" ht="12.6" customHeight="1" x14ac:dyDescent="0.2">
      <c r="A32" s="24">
        <v>23</v>
      </c>
      <c r="B32" s="25" t="s">
        <v>49</v>
      </c>
      <c r="C32" s="58">
        <v>35238</v>
      </c>
      <c r="D32" s="59">
        <v>26234</v>
      </c>
      <c r="E32" s="59">
        <v>5155</v>
      </c>
      <c r="F32" s="59">
        <v>2484</v>
      </c>
      <c r="G32" s="59">
        <v>1028</v>
      </c>
      <c r="H32" s="59">
        <v>269</v>
      </c>
      <c r="I32" s="59">
        <v>64</v>
      </c>
      <c r="J32" s="59">
        <v>4</v>
      </c>
      <c r="K32" s="59">
        <v>0</v>
      </c>
      <c r="L32" s="59">
        <v>0</v>
      </c>
      <c r="M32" s="60">
        <v>0</v>
      </c>
      <c r="N32" s="61">
        <v>59579896</v>
      </c>
      <c r="O32" s="59">
        <v>47273630</v>
      </c>
      <c r="P32" s="59">
        <v>7350644</v>
      </c>
      <c r="Q32" s="59">
        <v>3250912</v>
      </c>
      <c r="R32" s="59">
        <v>1324753</v>
      </c>
      <c r="S32" s="59">
        <v>310509</v>
      </c>
      <c r="T32" s="59">
        <v>66233</v>
      </c>
      <c r="U32" s="59">
        <v>3215</v>
      </c>
      <c r="V32" s="59">
        <v>0</v>
      </c>
      <c r="W32" s="59">
        <v>0</v>
      </c>
      <c r="X32" s="60">
        <v>0</v>
      </c>
      <c r="Y32" s="61">
        <v>30455</v>
      </c>
      <c r="Z32" s="59">
        <v>20726</v>
      </c>
      <c r="AA32" s="59">
        <v>4927</v>
      </c>
      <c r="AB32" s="59">
        <v>2864</v>
      </c>
      <c r="AC32" s="59">
        <v>1463</v>
      </c>
      <c r="AD32" s="59">
        <v>363</v>
      </c>
      <c r="AE32" s="59">
        <v>82</v>
      </c>
      <c r="AF32" s="59">
        <v>24</v>
      </c>
      <c r="AG32" s="59">
        <v>6</v>
      </c>
      <c r="AH32" s="59">
        <v>0</v>
      </c>
      <c r="AI32" s="60">
        <v>0</v>
      </c>
      <c r="AJ32" s="61">
        <v>62720506</v>
      </c>
      <c r="AK32" s="59">
        <v>45569204</v>
      </c>
      <c r="AL32" s="59">
        <v>9038215</v>
      </c>
      <c r="AM32" s="59">
        <v>4922304</v>
      </c>
      <c r="AN32" s="59">
        <v>2467020</v>
      </c>
      <c r="AO32" s="59">
        <v>572053</v>
      </c>
      <c r="AP32" s="59">
        <v>115977</v>
      </c>
      <c r="AQ32" s="59">
        <v>30825</v>
      </c>
      <c r="AR32" s="59">
        <v>4908</v>
      </c>
      <c r="AS32" s="59">
        <v>0</v>
      </c>
      <c r="AT32" s="60">
        <v>0</v>
      </c>
      <c r="AU32" s="61">
        <v>24146</v>
      </c>
      <c r="AV32" s="59">
        <v>14765</v>
      </c>
      <c r="AW32" s="59">
        <v>4306</v>
      </c>
      <c r="AX32" s="59">
        <v>2975</v>
      </c>
      <c r="AY32" s="59">
        <v>1544</v>
      </c>
      <c r="AZ32" s="59">
        <v>442</v>
      </c>
      <c r="BA32" s="59">
        <v>77</v>
      </c>
      <c r="BB32" s="59">
        <v>25</v>
      </c>
      <c r="BC32" s="59">
        <v>10</v>
      </c>
      <c r="BD32" s="59">
        <v>2</v>
      </c>
      <c r="BE32" s="60">
        <v>0</v>
      </c>
      <c r="BF32" s="61">
        <v>58783097</v>
      </c>
      <c r="BG32" s="59">
        <v>38448077</v>
      </c>
      <c r="BH32" s="59">
        <v>9725272</v>
      </c>
      <c r="BI32" s="59">
        <v>6357759</v>
      </c>
      <c r="BJ32" s="59">
        <v>3199554</v>
      </c>
      <c r="BK32" s="59">
        <v>871642</v>
      </c>
      <c r="BL32" s="59">
        <v>130909</v>
      </c>
      <c r="BM32" s="59">
        <v>35285</v>
      </c>
      <c r="BN32" s="59">
        <v>12777</v>
      </c>
      <c r="BO32" s="59">
        <v>1822</v>
      </c>
      <c r="BP32" s="60">
        <v>0</v>
      </c>
      <c r="BQ32" s="61">
        <v>34515</v>
      </c>
      <c r="BR32" s="59">
        <v>18121</v>
      </c>
      <c r="BS32" s="59">
        <v>6521</v>
      </c>
      <c r="BT32" s="59">
        <v>5421</v>
      </c>
      <c r="BU32" s="59">
        <v>3320</v>
      </c>
      <c r="BV32" s="59">
        <v>880</v>
      </c>
      <c r="BW32" s="59">
        <v>170</v>
      </c>
      <c r="BX32" s="59">
        <v>59</v>
      </c>
      <c r="BY32" s="59">
        <v>17</v>
      </c>
      <c r="BZ32" s="59">
        <v>5</v>
      </c>
      <c r="CA32" s="60">
        <v>1</v>
      </c>
      <c r="CB32" s="61">
        <v>102331900</v>
      </c>
      <c r="CC32" s="59">
        <v>57319499</v>
      </c>
      <c r="CD32" s="59">
        <v>18509234</v>
      </c>
      <c r="CE32" s="59">
        <v>14804190</v>
      </c>
      <c r="CF32" s="59">
        <v>8901228</v>
      </c>
      <c r="CG32" s="59">
        <v>2250201</v>
      </c>
      <c r="CH32" s="59">
        <v>390491</v>
      </c>
      <c r="CI32" s="59">
        <v>115890</v>
      </c>
      <c r="CJ32" s="59">
        <v>30978</v>
      </c>
      <c r="CK32" s="59">
        <v>9362</v>
      </c>
      <c r="CL32" s="60">
        <v>827</v>
      </c>
      <c r="CM32" s="58">
        <v>21369</v>
      </c>
      <c r="CN32" s="59">
        <v>9326</v>
      </c>
      <c r="CO32" s="59">
        <v>4281</v>
      </c>
      <c r="CP32" s="59">
        <v>4110</v>
      </c>
      <c r="CQ32" s="59">
        <v>2666</v>
      </c>
      <c r="CR32" s="59">
        <v>750</v>
      </c>
      <c r="CS32" s="59">
        <v>135</v>
      </c>
      <c r="CT32" s="59">
        <v>58</v>
      </c>
      <c r="CU32" s="59">
        <v>29</v>
      </c>
      <c r="CV32" s="59">
        <v>7</v>
      </c>
      <c r="CW32" s="60">
        <v>7</v>
      </c>
      <c r="CX32" s="61">
        <v>80346041</v>
      </c>
      <c r="CY32" s="59">
        <v>37426624</v>
      </c>
      <c r="CZ32" s="59">
        <v>15749643</v>
      </c>
      <c r="DA32" s="59">
        <v>14614576</v>
      </c>
      <c r="DB32" s="59">
        <v>9329296</v>
      </c>
      <c r="DC32" s="59">
        <v>2550493</v>
      </c>
      <c r="DD32" s="59">
        <v>416877</v>
      </c>
      <c r="DE32" s="59">
        <v>155576</v>
      </c>
      <c r="DF32" s="59">
        <v>75092</v>
      </c>
      <c r="DG32" s="59">
        <v>17842</v>
      </c>
      <c r="DH32" s="60">
        <v>10022</v>
      </c>
      <c r="DI32" s="61">
        <v>14721</v>
      </c>
      <c r="DJ32" s="59">
        <v>5463</v>
      </c>
      <c r="DK32" s="59">
        <v>3070</v>
      </c>
      <c r="DL32" s="59">
        <v>3197</v>
      </c>
      <c r="DM32" s="59">
        <v>2196</v>
      </c>
      <c r="DN32" s="59">
        <v>596</v>
      </c>
      <c r="DO32" s="59">
        <v>114</v>
      </c>
      <c r="DP32" s="59">
        <v>47</v>
      </c>
      <c r="DQ32" s="59">
        <v>21</v>
      </c>
      <c r="DR32" s="59">
        <v>6</v>
      </c>
      <c r="DS32" s="60">
        <v>11</v>
      </c>
      <c r="DT32" s="61">
        <v>67266694</v>
      </c>
      <c r="DU32" s="59">
        <v>26622141</v>
      </c>
      <c r="DV32" s="59">
        <v>13854945</v>
      </c>
      <c r="DW32" s="59">
        <v>13993186</v>
      </c>
      <c r="DX32" s="59">
        <v>9533472</v>
      </c>
      <c r="DY32" s="59">
        <v>2536745</v>
      </c>
      <c r="DZ32" s="59">
        <v>441181</v>
      </c>
      <c r="EA32" s="59">
        <v>167634</v>
      </c>
      <c r="EB32" s="59">
        <v>71050</v>
      </c>
      <c r="EC32" s="59">
        <v>18104</v>
      </c>
      <c r="ED32" s="60">
        <v>28236</v>
      </c>
      <c r="EE32" s="61">
        <v>9570</v>
      </c>
      <c r="EF32" s="59">
        <v>2997</v>
      </c>
      <c r="EG32" s="59">
        <v>2075</v>
      </c>
      <c r="EH32" s="59">
        <v>2258</v>
      </c>
      <c r="EI32" s="59">
        <v>1692</v>
      </c>
      <c r="EJ32" s="59">
        <v>420</v>
      </c>
      <c r="EK32" s="59">
        <v>72</v>
      </c>
      <c r="EL32" s="59">
        <v>31</v>
      </c>
      <c r="EM32" s="59">
        <v>11</v>
      </c>
      <c r="EN32" s="59">
        <v>5</v>
      </c>
      <c r="EO32" s="60">
        <v>9</v>
      </c>
      <c r="EP32" s="61">
        <v>51569033</v>
      </c>
      <c r="EQ32" s="59">
        <v>17255680</v>
      </c>
      <c r="ER32" s="59">
        <v>11125082</v>
      </c>
      <c r="ES32" s="59">
        <v>11778396</v>
      </c>
      <c r="ET32" s="59">
        <v>8711467</v>
      </c>
      <c r="EU32" s="59">
        <v>2124555</v>
      </c>
      <c r="EV32" s="59">
        <v>340817</v>
      </c>
      <c r="EW32" s="59">
        <v>138451</v>
      </c>
      <c r="EX32" s="59">
        <v>46472</v>
      </c>
      <c r="EY32" s="59">
        <v>20051</v>
      </c>
      <c r="EZ32" s="60">
        <v>28062</v>
      </c>
      <c r="FA32" s="61">
        <v>5881</v>
      </c>
      <c r="FB32" s="59">
        <v>1752</v>
      </c>
      <c r="FC32" s="59">
        <v>1276</v>
      </c>
      <c r="FD32" s="59">
        <v>1380</v>
      </c>
      <c r="FE32" s="59">
        <v>1074</v>
      </c>
      <c r="FF32" s="59">
        <v>275</v>
      </c>
      <c r="FG32" s="59">
        <v>62</v>
      </c>
      <c r="FH32" s="59">
        <v>28</v>
      </c>
      <c r="FI32" s="59">
        <v>17</v>
      </c>
      <c r="FJ32" s="59">
        <v>9</v>
      </c>
      <c r="FK32" s="60">
        <v>8</v>
      </c>
      <c r="FL32" s="61">
        <v>36972427</v>
      </c>
      <c r="FM32" s="59">
        <v>11749183</v>
      </c>
      <c r="FN32" s="59">
        <v>8031593</v>
      </c>
      <c r="FO32" s="59">
        <v>8446860</v>
      </c>
      <c r="FP32" s="59">
        <v>6467771</v>
      </c>
      <c r="FQ32" s="59">
        <v>1614007</v>
      </c>
      <c r="FR32" s="59">
        <v>353498</v>
      </c>
      <c r="FS32" s="59">
        <v>149263</v>
      </c>
      <c r="FT32" s="59">
        <v>86139</v>
      </c>
      <c r="FU32" s="59">
        <v>44526</v>
      </c>
      <c r="FV32" s="60">
        <v>29587</v>
      </c>
      <c r="FW32" s="61">
        <v>4092</v>
      </c>
      <c r="FX32" s="59">
        <v>1205</v>
      </c>
      <c r="FY32" s="59">
        <v>951</v>
      </c>
      <c r="FZ32" s="59">
        <v>933</v>
      </c>
      <c r="GA32" s="59">
        <v>731</v>
      </c>
      <c r="GB32" s="59">
        <v>193</v>
      </c>
      <c r="GC32" s="59">
        <v>35</v>
      </c>
      <c r="GD32" s="59">
        <v>17</v>
      </c>
      <c r="GE32" s="59">
        <v>8</v>
      </c>
      <c r="GF32" s="59">
        <v>8</v>
      </c>
      <c r="GG32" s="60">
        <v>11</v>
      </c>
      <c r="GH32" s="61">
        <v>29901314</v>
      </c>
      <c r="GI32" s="59">
        <v>9270870</v>
      </c>
      <c r="GJ32" s="59">
        <v>6983562</v>
      </c>
      <c r="GK32" s="59">
        <v>6643306</v>
      </c>
      <c r="GL32" s="59">
        <v>5157873</v>
      </c>
      <c r="GM32" s="59">
        <v>1359920</v>
      </c>
      <c r="GN32" s="59">
        <v>239439</v>
      </c>
      <c r="GO32" s="59">
        <v>105654</v>
      </c>
      <c r="GP32" s="59">
        <v>47866</v>
      </c>
      <c r="GQ32" s="59">
        <v>45572</v>
      </c>
      <c r="GR32" s="60">
        <v>47252</v>
      </c>
      <c r="GS32" s="58">
        <v>4552</v>
      </c>
      <c r="GT32" s="59">
        <v>1887</v>
      </c>
      <c r="GU32" s="59">
        <v>1034</v>
      </c>
      <c r="GV32" s="59">
        <v>1163</v>
      </c>
      <c r="GW32" s="59">
        <v>311</v>
      </c>
      <c r="GX32" s="59">
        <v>80</v>
      </c>
      <c r="GY32" s="59">
        <v>33</v>
      </c>
      <c r="GZ32" s="59">
        <v>21</v>
      </c>
      <c r="HA32" s="59">
        <v>10</v>
      </c>
      <c r="HB32" s="59">
        <v>4</v>
      </c>
      <c r="HC32" s="60">
        <v>9</v>
      </c>
      <c r="HD32" s="61">
        <v>39713912</v>
      </c>
      <c r="HE32" s="59">
        <v>16982749</v>
      </c>
      <c r="HF32" s="59">
        <v>8973144</v>
      </c>
      <c r="HG32" s="59">
        <v>9936518</v>
      </c>
      <c r="HH32" s="59">
        <v>2589932</v>
      </c>
      <c r="HI32" s="59">
        <v>658717</v>
      </c>
      <c r="HJ32" s="59">
        <v>260670</v>
      </c>
      <c r="HK32" s="59">
        <v>161748</v>
      </c>
      <c r="HL32" s="59">
        <v>73808</v>
      </c>
      <c r="HM32" s="59">
        <v>28414</v>
      </c>
      <c r="HN32" s="60">
        <v>48212</v>
      </c>
    </row>
    <row r="33" spans="1:222" s="21" customFormat="1" ht="12.6" customHeight="1" x14ac:dyDescent="0.2">
      <c r="A33" s="22">
        <v>24</v>
      </c>
      <c r="B33" s="23" t="s">
        <v>50</v>
      </c>
      <c r="C33" s="54">
        <f>SUM(C10:C32)</f>
        <v>485994</v>
      </c>
      <c r="D33" s="55">
        <f t="shared" ref="D33:BO33" si="0">SUM(D10:D32)</f>
        <v>388362</v>
      </c>
      <c r="E33" s="55">
        <f t="shared" si="0"/>
        <v>61736</v>
      </c>
      <c r="F33" s="55">
        <f t="shared" si="0"/>
        <v>24186</v>
      </c>
      <c r="G33" s="55">
        <f t="shared" si="0"/>
        <v>9033</v>
      </c>
      <c r="H33" s="55">
        <f t="shared" si="0"/>
        <v>2136</v>
      </c>
      <c r="I33" s="55">
        <f t="shared" si="0"/>
        <v>485</v>
      </c>
      <c r="J33" s="55">
        <f t="shared" si="0"/>
        <v>56</v>
      </c>
      <c r="K33" s="55">
        <f t="shared" si="0"/>
        <v>0</v>
      </c>
      <c r="L33" s="55">
        <f t="shared" si="0"/>
        <v>0</v>
      </c>
      <c r="M33" s="56">
        <f t="shared" si="0"/>
        <v>0</v>
      </c>
      <c r="N33" s="57">
        <f t="shared" si="0"/>
        <v>834932012</v>
      </c>
      <c r="O33" s="55">
        <f t="shared" si="0"/>
        <v>702335064</v>
      </c>
      <c r="P33" s="55">
        <f t="shared" si="0"/>
        <v>87531341</v>
      </c>
      <c r="Q33" s="55">
        <f t="shared" si="0"/>
        <v>30939523</v>
      </c>
      <c r="R33" s="55">
        <f t="shared" si="0"/>
        <v>11169739</v>
      </c>
      <c r="S33" s="55">
        <f t="shared" si="0"/>
        <v>2438004</v>
      </c>
      <c r="T33" s="55">
        <f t="shared" si="0"/>
        <v>464982</v>
      </c>
      <c r="U33" s="55">
        <f t="shared" si="0"/>
        <v>53359</v>
      </c>
      <c r="V33" s="55">
        <f t="shared" si="0"/>
        <v>0</v>
      </c>
      <c r="W33" s="55">
        <f t="shared" si="0"/>
        <v>0</v>
      </c>
      <c r="X33" s="56">
        <f t="shared" si="0"/>
        <v>0</v>
      </c>
      <c r="Y33" s="57">
        <f t="shared" si="0"/>
        <v>427208</v>
      </c>
      <c r="Z33" s="55">
        <f t="shared" si="0"/>
        <v>327257</v>
      </c>
      <c r="AA33" s="55">
        <f t="shared" si="0"/>
        <v>57313</v>
      </c>
      <c r="AB33" s="55">
        <f t="shared" si="0"/>
        <v>27426</v>
      </c>
      <c r="AC33" s="55">
        <f t="shared" si="0"/>
        <v>11639</v>
      </c>
      <c r="AD33" s="55">
        <f t="shared" si="0"/>
        <v>2804</v>
      </c>
      <c r="AE33" s="55">
        <f t="shared" si="0"/>
        <v>601</v>
      </c>
      <c r="AF33" s="55">
        <f t="shared" si="0"/>
        <v>130</v>
      </c>
      <c r="AG33" s="55">
        <f t="shared" si="0"/>
        <v>37</v>
      </c>
      <c r="AH33" s="55">
        <f t="shared" si="0"/>
        <v>1</v>
      </c>
      <c r="AI33" s="56">
        <f t="shared" si="0"/>
        <v>0</v>
      </c>
      <c r="AJ33" s="57">
        <f t="shared" si="0"/>
        <v>900104759</v>
      </c>
      <c r="AK33" s="55">
        <f t="shared" si="0"/>
        <v>723527164</v>
      </c>
      <c r="AL33" s="55">
        <f t="shared" si="0"/>
        <v>105185914</v>
      </c>
      <c r="AM33" s="55">
        <f t="shared" si="0"/>
        <v>46879279</v>
      </c>
      <c r="AN33" s="55">
        <f t="shared" si="0"/>
        <v>19245734</v>
      </c>
      <c r="AO33" s="55">
        <f t="shared" si="0"/>
        <v>4316393</v>
      </c>
      <c r="AP33" s="55">
        <f t="shared" si="0"/>
        <v>773651</v>
      </c>
      <c r="AQ33" s="55">
        <f t="shared" si="0"/>
        <v>141324</v>
      </c>
      <c r="AR33" s="55">
        <f t="shared" si="0"/>
        <v>35090</v>
      </c>
      <c r="AS33" s="55">
        <f t="shared" si="0"/>
        <v>210</v>
      </c>
      <c r="AT33" s="56">
        <f t="shared" si="0"/>
        <v>0</v>
      </c>
      <c r="AU33" s="57">
        <f t="shared" si="0"/>
        <v>351482</v>
      </c>
      <c r="AV33" s="55">
        <f t="shared" si="0"/>
        <v>255990</v>
      </c>
      <c r="AW33" s="55">
        <f t="shared" si="0"/>
        <v>51469</v>
      </c>
      <c r="AX33" s="55">
        <f t="shared" si="0"/>
        <v>27846</v>
      </c>
      <c r="AY33" s="55">
        <f t="shared" si="0"/>
        <v>12405</v>
      </c>
      <c r="AZ33" s="55">
        <f t="shared" si="0"/>
        <v>2983</v>
      </c>
      <c r="BA33" s="55">
        <f t="shared" si="0"/>
        <v>580</v>
      </c>
      <c r="BB33" s="55">
        <f t="shared" si="0"/>
        <v>147</v>
      </c>
      <c r="BC33" s="55">
        <f t="shared" si="0"/>
        <v>51</v>
      </c>
      <c r="BD33" s="55">
        <f t="shared" si="0"/>
        <v>9</v>
      </c>
      <c r="BE33" s="56">
        <f t="shared" si="0"/>
        <v>2</v>
      </c>
      <c r="BF33" s="57">
        <f t="shared" si="0"/>
        <v>877961278</v>
      </c>
      <c r="BG33" s="55">
        <f t="shared" si="0"/>
        <v>669558689</v>
      </c>
      <c r="BH33" s="55">
        <f t="shared" si="0"/>
        <v>116176286</v>
      </c>
      <c r="BI33" s="55">
        <f t="shared" si="0"/>
        <v>59442866</v>
      </c>
      <c r="BJ33" s="55">
        <f t="shared" si="0"/>
        <v>25712430</v>
      </c>
      <c r="BK33" s="55">
        <f t="shared" si="0"/>
        <v>5799887</v>
      </c>
      <c r="BL33" s="55">
        <f t="shared" si="0"/>
        <v>984480</v>
      </c>
      <c r="BM33" s="55">
        <f t="shared" si="0"/>
        <v>214007</v>
      </c>
      <c r="BN33" s="55">
        <f t="shared" si="0"/>
        <v>64102</v>
      </c>
      <c r="BO33" s="55">
        <f t="shared" si="0"/>
        <v>8211</v>
      </c>
      <c r="BP33" s="56">
        <f t="shared" ref="BP33:CL33" si="1">SUM(BP10:BP32)</f>
        <v>320</v>
      </c>
      <c r="BQ33" s="57">
        <f t="shared" si="1"/>
        <v>511268</v>
      </c>
      <c r="BR33" s="55">
        <f t="shared" si="1"/>
        <v>339167</v>
      </c>
      <c r="BS33" s="55">
        <f t="shared" si="1"/>
        <v>83554</v>
      </c>
      <c r="BT33" s="55">
        <f t="shared" si="1"/>
        <v>54139</v>
      </c>
      <c r="BU33" s="55">
        <f t="shared" si="1"/>
        <v>26506</v>
      </c>
      <c r="BV33" s="55">
        <f t="shared" si="1"/>
        <v>6174</v>
      </c>
      <c r="BW33" s="55">
        <f t="shared" si="1"/>
        <v>1219</v>
      </c>
      <c r="BX33" s="55">
        <f t="shared" si="1"/>
        <v>351</v>
      </c>
      <c r="BY33" s="55">
        <f t="shared" si="1"/>
        <v>119</v>
      </c>
      <c r="BZ33" s="55">
        <f t="shared" si="1"/>
        <v>30</v>
      </c>
      <c r="CA33" s="56">
        <f t="shared" si="1"/>
        <v>9</v>
      </c>
      <c r="CB33" s="57">
        <f t="shared" si="1"/>
        <v>1560976394</v>
      </c>
      <c r="CC33" s="55">
        <f t="shared" si="1"/>
        <v>1082595997</v>
      </c>
      <c r="CD33" s="55">
        <f t="shared" si="1"/>
        <v>239146492</v>
      </c>
      <c r="CE33" s="55">
        <f t="shared" si="1"/>
        <v>149180782</v>
      </c>
      <c r="CF33" s="55">
        <f t="shared" si="1"/>
        <v>70797823</v>
      </c>
      <c r="CG33" s="55">
        <f t="shared" si="1"/>
        <v>15605331</v>
      </c>
      <c r="CH33" s="55">
        <f t="shared" si="1"/>
        <v>2731757</v>
      </c>
      <c r="CI33" s="55">
        <f t="shared" si="1"/>
        <v>669016</v>
      </c>
      <c r="CJ33" s="55">
        <f t="shared" si="1"/>
        <v>196117</v>
      </c>
      <c r="CK33" s="55">
        <f t="shared" si="1"/>
        <v>46453</v>
      </c>
      <c r="CL33" s="56">
        <f t="shared" si="1"/>
        <v>6626</v>
      </c>
      <c r="CM33" s="54">
        <f t="shared" ref="CM33:DR33" si="2">SUM(CM10:CM32)</f>
        <v>327141</v>
      </c>
      <c r="CN33" s="55">
        <f t="shared" si="2"/>
        <v>192407</v>
      </c>
      <c r="CO33" s="55">
        <f t="shared" si="2"/>
        <v>59581</v>
      </c>
      <c r="CP33" s="55">
        <f t="shared" si="2"/>
        <v>44732</v>
      </c>
      <c r="CQ33" s="55">
        <f t="shared" si="2"/>
        <v>23499</v>
      </c>
      <c r="CR33" s="55">
        <f t="shared" si="2"/>
        <v>5416</v>
      </c>
      <c r="CS33" s="55">
        <f t="shared" si="2"/>
        <v>1023</v>
      </c>
      <c r="CT33" s="55">
        <f t="shared" si="2"/>
        <v>303</v>
      </c>
      <c r="CU33" s="55">
        <f t="shared" si="2"/>
        <v>131</v>
      </c>
      <c r="CV33" s="55">
        <f t="shared" si="2"/>
        <v>28</v>
      </c>
      <c r="CW33" s="56">
        <f t="shared" si="2"/>
        <v>21</v>
      </c>
      <c r="CX33" s="57">
        <f t="shared" si="2"/>
        <v>1266635602</v>
      </c>
      <c r="CY33" s="55">
        <f t="shared" si="2"/>
        <v>779094092</v>
      </c>
      <c r="CZ33" s="55">
        <f t="shared" si="2"/>
        <v>221108041</v>
      </c>
      <c r="DA33" s="55">
        <f t="shared" si="2"/>
        <v>161285443</v>
      </c>
      <c r="DB33" s="55">
        <f t="shared" si="2"/>
        <v>82484003</v>
      </c>
      <c r="DC33" s="55">
        <f t="shared" si="2"/>
        <v>18310534</v>
      </c>
      <c r="DD33" s="55">
        <f t="shared" si="2"/>
        <v>3127871</v>
      </c>
      <c r="DE33" s="55">
        <f t="shared" si="2"/>
        <v>820413</v>
      </c>
      <c r="DF33" s="55">
        <f t="shared" si="2"/>
        <v>313598</v>
      </c>
      <c r="DG33" s="55">
        <f t="shared" si="2"/>
        <v>64642</v>
      </c>
      <c r="DH33" s="56">
        <f t="shared" si="2"/>
        <v>26965</v>
      </c>
      <c r="DI33" s="57">
        <f t="shared" si="2"/>
        <v>237753</v>
      </c>
      <c r="DJ33" s="55">
        <f t="shared" si="2"/>
        <v>124535</v>
      </c>
      <c r="DK33" s="55">
        <f t="shared" si="2"/>
        <v>47158</v>
      </c>
      <c r="DL33" s="55">
        <f t="shared" si="2"/>
        <v>38633</v>
      </c>
      <c r="DM33" s="55">
        <f t="shared" si="2"/>
        <v>21324</v>
      </c>
      <c r="DN33" s="55">
        <f t="shared" si="2"/>
        <v>4876</v>
      </c>
      <c r="DO33" s="55">
        <f t="shared" si="2"/>
        <v>871</v>
      </c>
      <c r="DP33" s="55">
        <f t="shared" si="2"/>
        <v>220</v>
      </c>
      <c r="DQ33" s="55">
        <f t="shared" si="2"/>
        <v>83</v>
      </c>
      <c r="DR33" s="55">
        <f t="shared" si="2"/>
        <v>26</v>
      </c>
      <c r="DS33" s="56">
        <f t="shared" ref="DS33:EX33" si="3">SUM(DS10:DS32)</f>
        <v>27</v>
      </c>
      <c r="DT33" s="57">
        <f t="shared" si="3"/>
        <v>1116091623</v>
      </c>
      <c r="DU33" s="55">
        <f t="shared" si="3"/>
        <v>611575988</v>
      </c>
      <c r="DV33" s="55">
        <f t="shared" si="3"/>
        <v>215069846</v>
      </c>
      <c r="DW33" s="55">
        <f t="shared" si="3"/>
        <v>171625417</v>
      </c>
      <c r="DX33" s="55">
        <f t="shared" si="3"/>
        <v>92636805</v>
      </c>
      <c r="DY33" s="55">
        <f t="shared" si="3"/>
        <v>20555710</v>
      </c>
      <c r="DZ33" s="55">
        <f t="shared" si="3"/>
        <v>3444260</v>
      </c>
      <c r="EA33" s="55">
        <f t="shared" si="3"/>
        <v>767277</v>
      </c>
      <c r="EB33" s="55">
        <f t="shared" si="3"/>
        <v>276286</v>
      </c>
      <c r="EC33" s="55">
        <f t="shared" si="3"/>
        <v>77980</v>
      </c>
      <c r="ED33" s="56">
        <f t="shared" si="3"/>
        <v>62054</v>
      </c>
      <c r="EE33" s="57">
        <f t="shared" si="3"/>
        <v>165339</v>
      </c>
      <c r="EF33" s="55">
        <f t="shared" si="3"/>
        <v>78000</v>
      </c>
      <c r="EG33" s="55">
        <f t="shared" si="3"/>
        <v>34474</v>
      </c>
      <c r="EH33" s="55">
        <f t="shared" si="3"/>
        <v>30060</v>
      </c>
      <c r="EI33" s="55">
        <f t="shared" si="3"/>
        <v>17861</v>
      </c>
      <c r="EJ33" s="55">
        <f t="shared" si="3"/>
        <v>3942</v>
      </c>
      <c r="EK33" s="55">
        <f t="shared" si="3"/>
        <v>681</v>
      </c>
      <c r="EL33" s="55">
        <f t="shared" si="3"/>
        <v>179</v>
      </c>
      <c r="EM33" s="55">
        <f t="shared" si="3"/>
        <v>88</v>
      </c>
      <c r="EN33" s="55">
        <f t="shared" si="3"/>
        <v>30</v>
      </c>
      <c r="EO33" s="56">
        <f t="shared" si="3"/>
        <v>24</v>
      </c>
      <c r="EP33" s="57">
        <f t="shared" si="3"/>
        <v>917468089</v>
      </c>
      <c r="EQ33" s="55">
        <f t="shared" si="3"/>
        <v>453410802</v>
      </c>
      <c r="ER33" s="55">
        <f t="shared" si="3"/>
        <v>187542702</v>
      </c>
      <c r="ES33" s="55">
        <f t="shared" si="3"/>
        <v>159538353</v>
      </c>
      <c r="ET33" s="55">
        <f t="shared" si="3"/>
        <v>92532895</v>
      </c>
      <c r="EU33" s="55">
        <f t="shared" si="3"/>
        <v>19882957</v>
      </c>
      <c r="EV33" s="55">
        <f t="shared" si="3"/>
        <v>3209657</v>
      </c>
      <c r="EW33" s="55">
        <f t="shared" si="3"/>
        <v>797401</v>
      </c>
      <c r="EX33" s="55">
        <f t="shared" si="3"/>
        <v>372968</v>
      </c>
      <c r="EY33" s="55">
        <f t="shared" ref="EY33:GD33" si="4">SUM(EY10:EY32)</f>
        <v>113195</v>
      </c>
      <c r="EZ33" s="56">
        <f t="shared" si="4"/>
        <v>67159</v>
      </c>
      <c r="FA33" s="57">
        <f t="shared" si="4"/>
        <v>111304</v>
      </c>
      <c r="FB33" s="55">
        <f t="shared" si="4"/>
        <v>49175</v>
      </c>
      <c r="FC33" s="55">
        <f t="shared" si="4"/>
        <v>24000</v>
      </c>
      <c r="FD33" s="55">
        <f t="shared" si="4"/>
        <v>21648</v>
      </c>
      <c r="FE33" s="55">
        <f t="shared" si="4"/>
        <v>13004</v>
      </c>
      <c r="FF33" s="55">
        <f t="shared" si="4"/>
        <v>2828</v>
      </c>
      <c r="FG33" s="55">
        <f t="shared" si="4"/>
        <v>424</v>
      </c>
      <c r="FH33" s="55">
        <f t="shared" si="4"/>
        <v>125</v>
      </c>
      <c r="FI33" s="55">
        <f t="shared" si="4"/>
        <v>61</v>
      </c>
      <c r="FJ33" s="55">
        <f t="shared" si="4"/>
        <v>22</v>
      </c>
      <c r="FK33" s="56">
        <f t="shared" si="4"/>
        <v>17</v>
      </c>
      <c r="FL33" s="57">
        <f t="shared" si="4"/>
        <v>718692577</v>
      </c>
      <c r="FM33" s="55">
        <f t="shared" si="4"/>
        <v>331993370</v>
      </c>
      <c r="FN33" s="55">
        <f t="shared" si="4"/>
        <v>152747772</v>
      </c>
      <c r="FO33" s="55">
        <f t="shared" si="4"/>
        <v>134535874</v>
      </c>
      <c r="FP33" s="55">
        <f t="shared" si="4"/>
        <v>79077773</v>
      </c>
      <c r="FQ33" s="55">
        <f t="shared" si="4"/>
        <v>16798436</v>
      </c>
      <c r="FR33" s="55">
        <f t="shared" si="4"/>
        <v>2414628</v>
      </c>
      <c r="FS33" s="55">
        <f t="shared" si="4"/>
        <v>659146</v>
      </c>
      <c r="FT33" s="55">
        <f t="shared" si="4"/>
        <v>299954</v>
      </c>
      <c r="FU33" s="55">
        <f t="shared" si="4"/>
        <v>104535</v>
      </c>
      <c r="FV33" s="56">
        <f t="shared" si="4"/>
        <v>61089</v>
      </c>
      <c r="FW33" s="57">
        <f t="shared" si="4"/>
        <v>85566</v>
      </c>
      <c r="FX33" s="55">
        <f t="shared" si="4"/>
        <v>37020</v>
      </c>
      <c r="FY33" s="55">
        <f t="shared" si="4"/>
        <v>18782</v>
      </c>
      <c r="FZ33" s="55">
        <f t="shared" si="4"/>
        <v>17035</v>
      </c>
      <c r="GA33" s="55">
        <f t="shared" si="4"/>
        <v>10082</v>
      </c>
      <c r="GB33" s="55">
        <f t="shared" si="4"/>
        <v>2090</v>
      </c>
      <c r="GC33" s="55">
        <f t="shared" si="4"/>
        <v>370</v>
      </c>
      <c r="GD33" s="55">
        <f t="shared" si="4"/>
        <v>105</v>
      </c>
      <c r="GE33" s="55">
        <f t="shared" ref="GE33:HJ33" si="5">SUM(GE10:GE32)</f>
        <v>40</v>
      </c>
      <c r="GF33" s="55">
        <f t="shared" si="5"/>
        <v>17</v>
      </c>
      <c r="GG33" s="56">
        <f t="shared" si="5"/>
        <v>25</v>
      </c>
      <c r="GH33" s="57">
        <f t="shared" si="5"/>
        <v>638435229</v>
      </c>
      <c r="GI33" s="55">
        <f t="shared" si="5"/>
        <v>286107225</v>
      </c>
      <c r="GJ33" s="55">
        <f t="shared" si="5"/>
        <v>138753722</v>
      </c>
      <c r="GK33" s="55">
        <f t="shared" si="5"/>
        <v>123334240</v>
      </c>
      <c r="GL33" s="55">
        <f t="shared" si="5"/>
        <v>72052249</v>
      </c>
      <c r="GM33" s="55">
        <f t="shared" si="5"/>
        <v>14605678</v>
      </c>
      <c r="GN33" s="55">
        <f t="shared" si="5"/>
        <v>2466375</v>
      </c>
      <c r="GO33" s="55">
        <f t="shared" si="5"/>
        <v>662449</v>
      </c>
      <c r="GP33" s="55">
        <f t="shared" si="5"/>
        <v>247980</v>
      </c>
      <c r="GQ33" s="55">
        <f t="shared" si="5"/>
        <v>94234</v>
      </c>
      <c r="GR33" s="56">
        <f t="shared" si="5"/>
        <v>111077</v>
      </c>
      <c r="GS33" s="54">
        <f t="shared" si="5"/>
        <v>110737</v>
      </c>
      <c r="GT33" s="55">
        <f t="shared" si="5"/>
        <v>55388</v>
      </c>
      <c r="GU33" s="55">
        <f t="shared" si="5"/>
        <v>25725</v>
      </c>
      <c r="GV33" s="55">
        <f t="shared" si="5"/>
        <v>23498</v>
      </c>
      <c r="GW33" s="55">
        <f t="shared" si="5"/>
        <v>5030</v>
      </c>
      <c r="GX33" s="55">
        <f t="shared" si="5"/>
        <v>775</v>
      </c>
      <c r="GY33" s="55">
        <f t="shared" si="5"/>
        <v>174</v>
      </c>
      <c r="GZ33" s="55">
        <f t="shared" si="5"/>
        <v>74</v>
      </c>
      <c r="HA33" s="55">
        <f t="shared" si="5"/>
        <v>38</v>
      </c>
      <c r="HB33" s="55">
        <f t="shared" si="5"/>
        <v>14</v>
      </c>
      <c r="HC33" s="56">
        <f t="shared" si="5"/>
        <v>21</v>
      </c>
      <c r="HD33" s="57">
        <f t="shared" si="5"/>
        <v>980672807</v>
      </c>
      <c r="HE33" s="55">
        <f t="shared" si="5"/>
        <v>501532158</v>
      </c>
      <c r="HF33" s="55">
        <f t="shared" si="5"/>
        <v>224472952</v>
      </c>
      <c r="HG33" s="55">
        <f t="shared" si="5"/>
        <v>203316615</v>
      </c>
      <c r="HH33" s="55">
        <f t="shared" si="5"/>
        <v>42654859</v>
      </c>
      <c r="HI33" s="55">
        <f t="shared" si="5"/>
        <v>6277557</v>
      </c>
      <c r="HJ33" s="55">
        <f t="shared" si="5"/>
        <v>1364615</v>
      </c>
      <c r="HK33" s="55">
        <f>SUM(HK10:HK32)</f>
        <v>562471</v>
      </c>
      <c r="HL33" s="55">
        <f>SUM(HL10:HL32)</f>
        <v>278488</v>
      </c>
      <c r="HM33" s="55">
        <f>SUM(HM10:HM32)</f>
        <v>97050</v>
      </c>
      <c r="HN33" s="56">
        <f>SUM(HN10:HN32)</f>
        <v>116042</v>
      </c>
    </row>
    <row r="34" spans="1:222" s="21" customFormat="1" ht="12.6" customHeight="1" x14ac:dyDescent="0.2">
      <c r="A34" s="24">
        <v>25</v>
      </c>
      <c r="B34" s="25" t="s">
        <v>51</v>
      </c>
      <c r="C34" s="58">
        <v>196834</v>
      </c>
      <c r="D34" s="59">
        <v>139536</v>
      </c>
      <c r="E34" s="59">
        <v>36210</v>
      </c>
      <c r="F34" s="59">
        <v>13810</v>
      </c>
      <c r="G34" s="59">
        <v>5658</v>
      </c>
      <c r="H34" s="59">
        <v>1341</v>
      </c>
      <c r="I34" s="59">
        <v>253</v>
      </c>
      <c r="J34" s="59">
        <v>26</v>
      </c>
      <c r="K34" s="59">
        <v>0</v>
      </c>
      <c r="L34" s="59">
        <v>0</v>
      </c>
      <c r="M34" s="60">
        <v>0</v>
      </c>
      <c r="N34" s="61">
        <v>330044700</v>
      </c>
      <c r="O34" s="59">
        <v>251083840</v>
      </c>
      <c r="P34" s="59">
        <v>52291474</v>
      </c>
      <c r="Q34" s="59">
        <v>17581166</v>
      </c>
      <c r="R34" s="59">
        <v>7159947</v>
      </c>
      <c r="S34" s="59">
        <v>1626342</v>
      </c>
      <c r="T34" s="59">
        <v>276419</v>
      </c>
      <c r="U34" s="59">
        <v>25512</v>
      </c>
      <c r="V34" s="59">
        <v>0</v>
      </c>
      <c r="W34" s="59">
        <v>0</v>
      </c>
      <c r="X34" s="60">
        <v>0</v>
      </c>
      <c r="Y34" s="61">
        <v>168550</v>
      </c>
      <c r="Z34" s="59">
        <v>110709</v>
      </c>
      <c r="AA34" s="59">
        <v>31871</v>
      </c>
      <c r="AB34" s="59">
        <v>16123</v>
      </c>
      <c r="AC34" s="59">
        <v>7571</v>
      </c>
      <c r="AD34" s="59">
        <v>1830</v>
      </c>
      <c r="AE34" s="59">
        <v>352</v>
      </c>
      <c r="AF34" s="59">
        <v>75</v>
      </c>
      <c r="AG34" s="59">
        <v>19</v>
      </c>
      <c r="AH34" s="59">
        <v>0</v>
      </c>
      <c r="AI34" s="60">
        <v>0</v>
      </c>
      <c r="AJ34" s="61">
        <v>346828155</v>
      </c>
      <c r="AK34" s="59">
        <v>243544526</v>
      </c>
      <c r="AL34" s="59">
        <v>59230705</v>
      </c>
      <c r="AM34" s="59">
        <v>27750594</v>
      </c>
      <c r="AN34" s="59">
        <v>12746705</v>
      </c>
      <c r="AO34" s="59">
        <v>2923594</v>
      </c>
      <c r="AP34" s="59">
        <v>512030</v>
      </c>
      <c r="AQ34" s="59">
        <v>100978</v>
      </c>
      <c r="AR34" s="59">
        <v>19023</v>
      </c>
      <c r="AS34" s="59">
        <v>0</v>
      </c>
      <c r="AT34" s="60">
        <v>0</v>
      </c>
      <c r="AU34" s="61">
        <v>136462</v>
      </c>
      <c r="AV34" s="59">
        <v>81728</v>
      </c>
      <c r="AW34" s="59">
        <v>27183</v>
      </c>
      <c r="AX34" s="59">
        <v>16565</v>
      </c>
      <c r="AY34" s="59">
        <v>8550</v>
      </c>
      <c r="AZ34" s="59">
        <v>2019</v>
      </c>
      <c r="BA34" s="59">
        <v>344</v>
      </c>
      <c r="BB34" s="59">
        <v>52</v>
      </c>
      <c r="BC34" s="59">
        <v>19</v>
      </c>
      <c r="BD34" s="59">
        <v>2</v>
      </c>
      <c r="BE34" s="60">
        <v>0</v>
      </c>
      <c r="BF34" s="61">
        <v>332611977</v>
      </c>
      <c r="BG34" s="59">
        <v>212644367</v>
      </c>
      <c r="BH34" s="59">
        <v>61644048</v>
      </c>
      <c r="BI34" s="59">
        <v>35625228</v>
      </c>
      <c r="BJ34" s="59">
        <v>17890429</v>
      </c>
      <c r="BK34" s="59">
        <v>4060228</v>
      </c>
      <c r="BL34" s="59">
        <v>634541</v>
      </c>
      <c r="BM34" s="59">
        <v>84176</v>
      </c>
      <c r="BN34" s="59">
        <v>26131</v>
      </c>
      <c r="BO34" s="59">
        <v>2829</v>
      </c>
      <c r="BP34" s="60">
        <v>0</v>
      </c>
      <c r="BQ34" s="61">
        <v>196427</v>
      </c>
      <c r="BR34" s="59">
        <v>99986</v>
      </c>
      <c r="BS34" s="59">
        <v>41099</v>
      </c>
      <c r="BT34" s="59">
        <v>31484</v>
      </c>
      <c r="BU34" s="59">
        <v>18619</v>
      </c>
      <c r="BV34" s="59">
        <v>4310</v>
      </c>
      <c r="BW34" s="59">
        <v>713</v>
      </c>
      <c r="BX34" s="59">
        <v>147</v>
      </c>
      <c r="BY34" s="59">
        <v>51</v>
      </c>
      <c r="BZ34" s="59">
        <v>10</v>
      </c>
      <c r="CA34" s="60">
        <v>8</v>
      </c>
      <c r="CB34" s="61">
        <v>584617869</v>
      </c>
      <c r="CC34" s="59">
        <v>316922500</v>
      </c>
      <c r="CD34" s="59">
        <v>117363304</v>
      </c>
      <c r="CE34" s="59">
        <v>86714765</v>
      </c>
      <c r="CF34" s="59">
        <v>50165384</v>
      </c>
      <c r="CG34" s="59">
        <v>11257050</v>
      </c>
      <c r="CH34" s="59">
        <v>1751350</v>
      </c>
      <c r="CI34" s="59">
        <v>318906</v>
      </c>
      <c r="CJ34" s="59">
        <v>92304</v>
      </c>
      <c r="CK34" s="59">
        <v>22538</v>
      </c>
      <c r="CL34" s="60">
        <v>9768</v>
      </c>
      <c r="CM34" s="58">
        <v>129570</v>
      </c>
      <c r="CN34" s="59">
        <v>54668</v>
      </c>
      <c r="CO34" s="59">
        <v>27947</v>
      </c>
      <c r="CP34" s="59">
        <v>25364</v>
      </c>
      <c r="CQ34" s="59">
        <v>16909</v>
      </c>
      <c r="CR34" s="59">
        <v>3976</v>
      </c>
      <c r="CS34" s="59">
        <v>565</v>
      </c>
      <c r="CT34" s="59">
        <v>95</v>
      </c>
      <c r="CU34" s="59">
        <v>29</v>
      </c>
      <c r="CV34" s="59">
        <v>10</v>
      </c>
      <c r="CW34" s="60">
        <v>7</v>
      </c>
      <c r="CX34" s="61">
        <v>488355011</v>
      </c>
      <c r="CY34" s="59">
        <v>219554202</v>
      </c>
      <c r="CZ34" s="59">
        <v>103074344</v>
      </c>
      <c r="DA34" s="59">
        <v>90631897</v>
      </c>
      <c r="DB34" s="59">
        <v>59304135</v>
      </c>
      <c r="DC34" s="59">
        <v>13561840</v>
      </c>
      <c r="DD34" s="59">
        <v>1825932</v>
      </c>
      <c r="DE34" s="59">
        <v>291247</v>
      </c>
      <c r="DF34" s="59">
        <v>71086</v>
      </c>
      <c r="DG34" s="59">
        <v>26197</v>
      </c>
      <c r="DH34" s="60">
        <v>14131</v>
      </c>
      <c r="DI34" s="61">
        <v>94237</v>
      </c>
      <c r="DJ34" s="59">
        <v>33610</v>
      </c>
      <c r="DK34" s="59">
        <v>20558</v>
      </c>
      <c r="DL34" s="59">
        <v>20997</v>
      </c>
      <c r="DM34" s="59">
        <v>14784</v>
      </c>
      <c r="DN34" s="59">
        <v>3620</v>
      </c>
      <c r="DO34" s="59">
        <v>548</v>
      </c>
      <c r="DP34" s="59">
        <v>92</v>
      </c>
      <c r="DQ34" s="59">
        <v>18</v>
      </c>
      <c r="DR34" s="59">
        <v>4</v>
      </c>
      <c r="DS34" s="60">
        <v>6</v>
      </c>
      <c r="DT34" s="61">
        <v>429945646</v>
      </c>
      <c r="DU34" s="59">
        <v>163726533</v>
      </c>
      <c r="DV34" s="59">
        <v>92914087</v>
      </c>
      <c r="DW34" s="59">
        <v>91832524</v>
      </c>
      <c r="DX34" s="59">
        <v>63520673</v>
      </c>
      <c r="DY34" s="59">
        <v>15284279</v>
      </c>
      <c r="DZ34" s="59">
        <v>2226259</v>
      </c>
      <c r="EA34" s="59">
        <v>356899</v>
      </c>
      <c r="EB34" s="59">
        <v>61408</v>
      </c>
      <c r="EC34" s="59">
        <v>11528</v>
      </c>
      <c r="ED34" s="60">
        <v>11456</v>
      </c>
      <c r="EE34" s="61">
        <v>62742</v>
      </c>
      <c r="EF34" s="59">
        <v>19077</v>
      </c>
      <c r="EG34" s="59">
        <v>14326</v>
      </c>
      <c r="EH34" s="59">
        <v>15109</v>
      </c>
      <c r="EI34" s="59">
        <v>10979</v>
      </c>
      <c r="EJ34" s="59">
        <v>2784</v>
      </c>
      <c r="EK34" s="59">
        <v>373</v>
      </c>
      <c r="EL34" s="59">
        <v>65</v>
      </c>
      <c r="EM34" s="59">
        <v>24</v>
      </c>
      <c r="EN34" s="59">
        <v>3</v>
      </c>
      <c r="EO34" s="60">
        <v>2</v>
      </c>
      <c r="EP34" s="61">
        <v>337845128</v>
      </c>
      <c r="EQ34" s="59">
        <v>110065384</v>
      </c>
      <c r="ER34" s="59">
        <v>77002560</v>
      </c>
      <c r="ES34" s="59">
        <v>78531743</v>
      </c>
      <c r="ET34" s="59">
        <v>56102248</v>
      </c>
      <c r="EU34" s="59">
        <v>13915044</v>
      </c>
      <c r="EV34" s="59">
        <v>1812206</v>
      </c>
      <c r="EW34" s="59">
        <v>292421</v>
      </c>
      <c r="EX34" s="59">
        <v>105413</v>
      </c>
      <c r="EY34" s="59">
        <v>9881</v>
      </c>
      <c r="EZ34" s="60">
        <v>8228</v>
      </c>
      <c r="FA34" s="61">
        <v>39188</v>
      </c>
      <c r="FB34" s="59">
        <v>10869</v>
      </c>
      <c r="FC34" s="59">
        <v>9116</v>
      </c>
      <c r="FD34" s="59">
        <v>9825</v>
      </c>
      <c r="FE34" s="59">
        <v>7351</v>
      </c>
      <c r="FF34" s="59">
        <v>1701</v>
      </c>
      <c r="FG34" s="59">
        <v>262</v>
      </c>
      <c r="FH34" s="59">
        <v>40</v>
      </c>
      <c r="FI34" s="59">
        <v>20</v>
      </c>
      <c r="FJ34" s="59">
        <v>3</v>
      </c>
      <c r="FK34" s="60">
        <v>1</v>
      </c>
      <c r="FL34" s="61">
        <v>245625182</v>
      </c>
      <c r="FM34" s="59">
        <v>72908343</v>
      </c>
      <c r="FN34" s="59">
        <v>57382017</v>
      </c>
      <c r="FO34" s="59">
        <v>59699516</v>
      </c>
      <c r="FP34" s="59">
        <v>43876856</v>
      </c>
      <c r="FQ34" s="59">
        <v>9950772</v>
      </c>
      <c r="FR34" s="59">
        <v>1473571</v>
      </c>
      <c r="FS34" s="59">
        <v>215982</v>
      </c>
      <c r="FT34" s="59">
        <v>100158</v>
      </c>
      <c r="FU34" s="59">
        <v>14775</v>
      </c>
      <c r="FV34" s="60">
        <v>3192</v>
      </c>
      <c r="FW34" s="61">
        <v>27505</v>
      </c>
      <c r="FX34" s="59">
        <v>7950</v>
      </c>
      <c r="FY34" s="59">
        <v>6691</v>
      </c>
      <c r="FZ34" s="59">
        <v>6682</v>
      </c>
      <c r="GA34" s="59">
        <v>4846</v>
      </c>
      <c r="GB34" s="59">
        <v>1156</v>
      </c>
      <c r="GC34" s="59">
        <v>142</v>
      </c>
      <c r="GD34" s="59">
        <v>31</v>
      </c>
      <c r="GE34" s="59">
        <v>3</v>
      </c>
      <c r="GF34" s="59">
        <v>2</v>
      </c>
      <c r="GG34" s="60">
        <v>2</v>
      </c>
      <c r="GH34" s="61">
        <v>200683540</v>
      </c>
      <c r="GI34" s="59">
        <v>61183538</v>
      </c>
      <c r="GJ34" s="59">
        <v>48961351</v>
      </c>
      <c r="GK34" s="59">
        <v>47381084</v>
      </c>
      <c r="GL34" s="59">
        <v>33993214</v>
      </c>
      <c r="GM34" s="59">
        <v>7976475</v>
      </c>
      <c r="GN34" s="59">
        <v>947227</v>
      </c>
      <c r="GO34" s="59">
        <v>200107</v>
      </c>
      <c r="GP34" s="59">
        <v>16682</v>
      </c>
      <c r="GQ34" s="59">
        <v>10824</v>
      </c>
      <c r="GR34" s="60">
        <v>13038</v>
      </c>
      <c r="GS34" s="58">
        <v>32556</v>
      </c>
      <c r="GT34" s="59">
        <v>13220</v>
      </c>
      <c r="GU34" s="59">
        <v>8103</v>
      </c>
      <c r="GV34" s="59">
        <v>8727</v>
      </c>
      <c r="GW34" s="59">
        <v>2140</v>
      </c>
      <c r="GX34" s="59">
        <v>291</v>
      </c>
      <c r="GY34" s="59">
        <v>55</v>
      </c>
      <c r="GZ34" s="59">
        <v>13</v>
      </c>
      <c r="HA34" s="59">
        <v>3</v>
      </c>
      <c r="HB34" s="59">
        <v>2</v>
      </c>
      <c r="HC34" s="60">
        <v>2</v>
      </c>
      <c r="HD34" s="61">
        <v>284148688</v>
      </c>
      <c r="HE34" s="59">
        <v>119365593</v>
      </c>
      <c r="HF34" s="59">
        <v>69705395</v>
      </c>
      <c r="HG34" s="59">
        <v>74173931</v>
      </c>
      <c r="HH34" s="59">
        <v>17960424</v>
      </c>
      <c r="HI34" s="59">
        <v>2379698</v>
      </c>
      <c r="HJ34" s="59">
        <v>420143</v>
      </c>
      <c r="HK34" s="59">
        <v>97664</v>
      </c>
      <c r="HL34" s="59">
        <v>20479</v>
      </c>
      <c r="HM34" s="59">
        <v>13312</v>
      </c>
      <c r="HN34" s="60">
        <v>12049</v>
      </c>
    </row>
    <row r="35" spans="1:222" s="21" customFormat="1" ht="12.6" customHeight="1" x14ac:dyDescent="0.2">
      <c r="A35" s="26">
        <v>26</v>
      </c>
      <c r="B35" s="27" t="s">
        <v>52</v>
      </c>
      <c r="C35" s="62">
        <f>C33+C34</f>
        <v>682828</v>
      </c>
      <c r="D35" s="63">
        <f t="shared" ref="D35:BO35" si="6">D33+D34</f>
        <v>527898</v>
      </c>
      <c r="E35" s="63">
        <f t="shared" si="6"/>
        <v>97946</v>
      </c>
      <c r="F35" s="63">
        <f t="shared" si="6"/>
        <v>37996</v>
      </c>
      <c r="G35" s="63">
        <f t="shared" si="6"/>
        <v>14691</v>
      </c>
      <c r="H35" s="63">
        <f t="shared" si="6"/>
        <v>3477</v>
      </c>
      <c r="I35" s="63">
        <f t="shared" si="6"/>
        <v>738</v>
      </c>
      <c r="J35" s="63">
        <f t="shared" si="6"/>
        <v>82</v>
      </c>
      <c r="K35" s="63">
        <f t="shared" si="6"/>
        <v>0</v>
      </c>
      <c r="L35" s="63">
        <f t="shared" si="6"/>
        <v>0</v>
      </c>
      <c r="M35" s="64">
        <f t="shared" si="6"/>
        <v>0</v>
      </c>
      <c r="N35" s="65">
        <f t="shared" si="6"/>
        <v>1164976712</v>
      </c>
      <c r="O35" s="62">
        <f t="shared" si="6"/>
        <v>953418904</v>
      </c>
      <c r="P35" s="63">
        <f t="shared" si="6"/>
        <v>139822815</v>
      </c>
      <c r="Q35" s="63">
        <f t="shared" si="6"/>
        <v>48520689</v>
      </c>
      <c r="R35" s="63">
        <f t="shared" si="6"/>
        <v>18329686</v>
      </c>
      <c r="S35" s="63">
        <f t="shared" si="6"/>
        <v>4064346</v>
      </c>
      <c r="T35" s="63">
        <f t="shared" si="6"/>
        <v>741401</v>
      </c>
      <c r="U35" s="63">
        <f t="shared" si="6"/>
        <v>78871</v>
      </c>
      <c r="V35" s="63">
        <f t="shared" si="6"/>
        <v>0</v>
      </c>
      <c r="W35" s="63">
        <f t="shared" si="6"/>
        <v>0</v>
      </c>
      <c r="X35" s="64">
        <f t="shared" si="6"/>
        <v>0</v>
      </c>
      <c r="Y35" s="65">
        <f t="shared" si="6"/>
        <v>595758</v>
      </c>
      <c r="Z35" s="63">
        <f t="shared" si="6"/>
        <v>437966</v>
      </c>
      <c r="AA35" s="63">
        <f t="shared" si="6"/>
        <v>89184</v>
      </c>
      <c r="AB35" s="63">
        <f t="shared" si="6"/>
        <v>43549</v>
      </c>
      <c r="AC35" s="63">
        <f t="shared" si="6"/>
        <v>19210</v>
      </c>
      <c r="AD35" s="63">
        <f t="shared" si="6"/>
        <v>4634</v>
      </c>
      <c r="AE35" s="63">
        <f t="shared" si="6"/>
        <v>953</v>
      </c>
      <c r="AF35" s="63">
        <f t="shared" si="6"/>
        <v>205</v>
      </c>
      <c r="AG35" s="63">
        <f t="shared" si="6"/>
        <v>56</v>
      </c>
      <c r="AH35" s="63">
        <f t="shared" si="6"/>
        <v>1</v>
      </c>
      <c r="AI35" s="64">
        <f t="shared" si="6"/>
        <v>0</v>
      </c>
      <c r="AJ35" s="65">
        <f t="shared" si="6"/>
        <v>1246932914</v>
      </c>
      <c r="AK35" s="62">
        <f t="shared" si="6"/>
        <v>967071690</v>
      </c>
      <c r="AL35" s="63">
        <f t="shared" si="6"/>
        <v>164416619</v>
      </c>
      <c r="AM35" s="63">
        <f t="shared" si="6"/>
        <v>74629873</v>
      </c>
      <c r="AN35" s="63">
        <f t="shared" si="6"/>
        <v>31992439</v>
      </c>
      <c r="AO35" s="63">
        <f t="shared" si="6"/>
        <v>7239987</v>
      </c>
      <c r="AP35" s="63">
        <f t="shared" si="6"/>
        <v>1285681</v>
      </c>
      <c r="AQ35" s="63">
        <f t="shared" si="6"/>
        <v>242302</v>
      </c>
      <c r="AR35" s="63">
        <f t="shared" si="6"/>
        <v>54113</v>
      </c>
      <c r="AS35" s="63">
        <f t="shared" si="6"/>
        <v>210</v>
      </c>
      <c r="AT35" s="64">
        <f t="shared" si="6"/>
        <v>0</v>
      </c>
      <c r="AU35" s="65">
        <f t="shared" si="6"/>
        <v>487944</v>
      </c>
      <c r="AV35" s="63">
        <f t="shared" si="6"/>
        <v>337718</v>
      </c>
      <c r="AW35" s="63">
        <f t="shared" si="6"/>
        <v>78652</v>
      </c>
      <c r="AX35" s="63">
        <f t="shared" si="6"/>
        <v>44411</v>
      </c>
      <c r="AY35" s="63">
        <f t="shared" si="6"/>
        <v>20955</v>
      </c>
      <c r="AZ35" s="63">
        <f t="shared" si="6"/>
        <v>5002</v>
      </c>
      <c r="BA35" s="63">
        <f t="shared" si="6"/>
        <v>924</v>
      </c>
      <c r="BB35" s="63">
        <f t="shared" si="6"/>
        <v>199</v>
      </c>
      <c r="BC35" s="63">
        <f t="shared" si="6"/>
        <v>70</v>
      </c>
      <c r="BD35" s="63">
        <f t="shared" si="6"/>
        <v>11</v>
      </c>
      <c r="BE35" s="64">
        <f t="shared" si="6"/>
        <v>2</v>
      </c>
      <c r="BF35" s="65">
        <f t="shared" si="6"/>
        <v>1210573255</v>
      </c>
      <c r="BG35" s="62">
        <f t="shared" si="6"/>
        <v>882203056</v>
      </c>
      <c r="BH35" s="63">
        <f t="shared" si="6"/>
        <v>177820334</v>
      </c>
      <c r="BI35" s="63">
        <f t="shared" si="6"/>
        <v>95068094</v>
      </c>
      <c r="BJ35" s="63">
        <f t="shared" si="6"/>
        <v>43602859</v>
      </c>
      <c r="BK35" s="63">
        <f t="shared" si="6"/>
        <v>9860115</v>
      </c>
      <c r="BL35" s="63">
        <f t="shared" si="6"/>
        <v>1619021</v>
      </c>
      <c r="BM35" s="63">
        <f t="shared" si="6"/>
        <v>298183</v>
      </c>
      <c r="BN35" s="63">
        <f t="shared" si="6"/>
        <v>90233</v>
      </c>
      <c r="BO35" s="63">
        <f t="shared" si="6"/>
        <v>11040</v>
      </c>
      <c r="BP35" s="64">
        <f t="shared" ref="BP35:CL35" si="7">BP33+BP34</f>
        <v>320</v>
      </c>
      <c r="BQ35" s="65">
        <f t="shared" si="7"/>
        <v>707695</v>
      </c>
      <c r="BR35" s="63">
        <f t="shared" si="7"/>
        <v>439153</v>
      </c>
      <c r="BS35" s="63">
        <f t="shared" si="7"/>
        <v>124653</v>
      </c>
      <c r="BT35" s="63">
        <f t="shared" si="7"/>
        <v>85623</v>
      </c>
      <c r="BU35" s="63">
        <f t="shared" si="7"/>
        <v>45125</v>
      </c>
      <c r="BV35" s="63">
        <f t="shared" si="7"/>
        <v>10484</v>
      </c>
      <c r="BW35" s="63">
        <f t="shared" si="7"/>
        <v>1932</v>
      </c>
      <c r="BX35" s="63">
        <f t="shared" si="7"/>
        <v>498</v>
      </c>
      <c r="BY35" s="63">
        <f t="shared" si="7"/>
        <v>170</v>
      </c>
      <c r="BZ35" s="63">
        <f t="shared" si="7"/>
        <v>40</v>
      </c>
      <c r="CA35" s="64">
        <f t="shared" si="7"/>
        <v>17</v>
      </c>
      <c r="CB35" s="65">
        <f t="shared" si="7"/>
        <v>2145594263</v>
      </c>
      <c r="CC35" s="62">
        <f t="shared" si="7"/>
        <v>1399518497</v>
      </c>
      <c r="CD35" s="63">
        <f t="shared" si="7"/>
        <v>356509796</v>
      </c>
      <c r="CE35" s="63">
        <f t="shared" si="7"/>
        <v>235895547</v>
      </c>
      <c r="CF35" s="63">
        <f t="shared" si="7"/>
        <v>120963207</v>
      </c>
      <c r="CG35" s="63">
        <f t="shared" si="7"/>
        <v>26862381</v>
      </c>
      <c r="CH35" s="63">
        <f t="shared" si="7"/>
        <v>4483107</v>
      </c>
      <c r="CI35" s="63">
        <f t="shared" si="7"/>
        <v>987922</v>
      </c>
      <c r="CJ35" s="63">
        <f t="shared" si="7"/>
        <v>288421</v>
      </c>
      <c r="CK35" s="63">
        <f t="shared" si="7"/>
        <v>68991</v>
      </c>
      <c r="CL35" s="64">
        <f t="shared" si="7"/>
        <v>16394</v>
      </c>
      <c r="CM35" s="62">
        <f t="shared" ref="CM35:DR35" si="8">CM33+CM34</f>
        <v>456711</v>
      </c>
      <c r="CN35" s="63">
        <f t="shared" si="8"/>
        <v>247075</v>
      </c>
      <c r="CO35" s="63">
        <f t="shared" si="8"/>
        <v>87528</v>
      </c>
      <c r="CP35" s="63">
        <f t="shared" si="8"/>
        <v>70096</v>
      </c>
      <c r="CQ35" s="63">
        <f t="shared" si="8"/>
        <v>40408</v>
      </c>
      <c r="CR35" s="63">
        <f t="shared" si="8"/>
        <v>9392</v>
      </c>
      <c r="CS35" s="63">
        <f t="shared" si="8"/>
        <v>1588</v>
      </c>
      <c r="CT35" s="63">
        <f t="shared" si="8"/>
        <v>398</v>
      </c>
      <c r="CU35" s="63">
        <f t="shared" si="8"/>
        <v>160</v>
      </c>
      <c r="CV35" s="63">
        <f t="shared" si="8"/>
        <v>38</v>
      </c>
      <c r="CW35" s="64">
        <f t="shared" si="8"/>
        <v>28</v>
      </c>
      <c r="CX35" s="65">
        <f t="shared" si="8"/>
        <v>1754990613</v>
      </c>
      <c r="CY35" s="62">
        <f t="shared" si="8"/>
        <v>998648294</v>
      </c>
      <c r="CZ35" s="63">
        <f t="shared" si="8"/>
        <v>324182385</v>
      </c>
      <c r="DA35" s="63">
        <f t="shared" si="8"/>
        <v>251917340</v>
      </c>
      <c r="DB35" s="63">
        <f t="shared" si="8"/>
        <v>141788138</v>
      </c>
      <c r="DC35" s="63">
        <f t="shared" si="8"/>
        <v>31872374</v>
      </c>
      <c r="DD35" s="63">
        <f t="shared" si="8"/>
        <v>4953803</v>
      </c>
      <c r="DE35" s="63">
        <f t="shared" si="8"/>
        <v>1111660</v>
      </c>
      <c r="DF35" s="63">
        <f t="shared" si="8"/>
        <v>384684</v>
      </c>
      <c r="DG35" s="63">
        <f t="shared" si="8"/>
        <v>90839</v>
      </c>
      <c r="DH35" s="64">
        <f t="shared" si="8"/>
        <v>41096</v>
      </c>
      <c r="DI35" s="65">
        <f t="shared" si="8"/>
        <v>331990</v>
      </c>
      <c r="DJ35" s="63">
        <f t="shared" si="8"/>
        <v>158145</v>
      </c>
      <c r="DK35" s="63">
        <f t="shared" si="8"/>
        <v>67716</v>
      </c>
      <c r="DL35" s="63">
        <f t="shared" si="8"/>
        <v>59630</v>
      </c>
      <c r="DM35" s="63">
        <f t="shared" si="8"/>
        <v>36108</v>
      </c>
      <c r="DN35" s="63">
        <f t="shared" si="8"/>
        <v>8496</v>
      </c>
      <c r="DO35" s="63">
        <f t="shared" si="8"/>
        <v>1419</v>
      </c>
      <c r="DP35" s="63">
        <f t="shared" si="8"/>
        <v>312</v>
      </c>
      <c r="DQ35" s="63">
        <f t="shared" si="8"/>
        <v>101</v>
      </c>
      <c r="DR35" s="63">
        <f t="shared" si="8"/>
        <v>30</v>
      </c>
      <c r="DS35" s="64">
        <f t="shared" ref="DS35:EX35" si="9">DS33+DS34</f>
        <v>33</v>
      </c>
      <c r="DT35" s="65">
        <f t="shared" si="9"/>
        <v>1546037269</v>
      </c>
      <c r="DU35" s="62">
        <f t="shared" si="9"/>
        <v>775302521</v>
      </c>
      <c r="DV35" s="63">
        <f t="shared" si="9"/>
        <v>307983933</v>
      </c>
      <c r="DW35" s="63">
        <f t="shared" si="9"/>
        <v>263457941</v>
      </c>
      <c r="DX35" s="63">
        <f t="shared" si="9"/>
        <v>156157478</v>
      </c>
      <c r="DY35" s="63">
        <f t="shared" si="9"/>
        <v>35839989</v>
      </c>
      <c r="DZ35" s="63">
        <f t="shared" si="9"/>
        <v>5670519</v>
      </c>
      <c r="EA35" s="63">
        <f t="shared" si="9"/>
        <v>1124176</v>
      </c>
      <c r="EB35" s="63">
        <f t="shared" si="9"/>
        <v>337694</v>
      </c>
      <c r="EC35" s="63">
        <f t="shared" si="9"/>
        <v>89508</v>
      </c>
      <c r="ED35" s="64">
        <f t="shared" si="9"/>
        <v>73510</v>
      </c>
      <c r="EE35" s="65">
        <f t="shared" si="9"/>
        <v>228081</v>
      </c>
      <c r="EF35" s="63">
        <f t="shared" si="9"/>
        <v>97077</v>
      </c>
      <c r="EG35" s="63">
        <f t="shared" si="9"/>
        <v>48800</v>
      </c>
      <c r="EH35" s="63">
        <f t="shared" si="9"/>
        <v>45169</v>
      </c>
      <c r="EI35" s="63">
        <f t="shared" si="9"/>
        <v>28840</v>
      </c>
      <c r="EJ35" s="63">
        <f t="shared" si="9"/>
        <v>6726</v>
      </c>
      <c r="EK35" s="63">
        <f t="shared" si="9"/>
        <v>1054</v>
      </c>
      <c r="EL35" s="63">
        <f t="shared" si="9"/>
        <v>244</v>
      </c>
      <c r="EM35" s="63">
        <f t="shared" si="9"/>
        <v>112</v>
      </c>
      <c r="EN35" s="63">
        <f t="shared" si="9"/>
        <v>33</v>
      </c>
      <c r="EO35" s="64">
        <f t="shared" si="9"/>
        <v>26</v>
      </c>
      <c r="EP35" s="65">
        <f t="shared" si="9"/>
        <v>1255313217</v>
      </c>
      <c r="EQ35" s="62">
        <f t="shared" si="9"/>
        <v>563476186</v>
      </c>
      <c r="ER35" s="63">
        <f t="shared" si="9"/>
        <v>264545262</v>
      </c>
      <c r="ES35" s="63">
        <f t="shared" si="9"/>
        <v>238070096</v>
      </c>
      <c r="ET35" s="63">
        <f t="shared" si="9"/>
        <v>148635143</v>
      </c>
      <c r="EU35" s="63">
        <f t="shared" si="9"/>
        <v>33798001</v>
      </c>
      <c r="EV35" s="63">
        <f t="shared" si="9"/>
        <v>5021863</v>
      </c>
      <c r="EW35" s="63">
        <f t="shared" si="9"/>
        <v>1089822</v>
      </c>
      <c r="EX35" s="63">
        <f t="shared" si="9"/>
        <v>478381</v>
      </c>
      <c r="EY35" s="63">
        <f t="shared" ref="EY35:GD35" si="10">EY33+EY34</f>
        <v>123076</v>
      </c>
      <c r="EZ35" s="64">
        <f t="shared" si="10"/>
        <v>75387</v>
      </c>
      <c r="FA35" s="65">
        <f t="shared" si="10"/>
        <v>150492</v>
      </c>
      <c r="FB35" s="63">
        <f t="shared" si="10"/>
        <v>60044</v>
      </c>
      <c r="FC35" s="63">
        <f t="shared" si="10"/>
        <v>33116</v>
      </c>
      <c r="FD35" s="63">
        <f t="shared" si="10"/>
        <v>31473</v>
      </c>
      <c r="FE35" s="63">
        <f t="shared" si="10"/>
        <v>20355</v>
      </c>
      <c r="FF35" s="63">
        <f t="shared" si="10"/>
        <v>4529</v>
      </c>
      <c r="FG35" s="63">
        <f t="shared" si="10"/>
        <v>686</v>
      </c>
      <c r="FH35" s="63">
        <f t="shared" si="10"/>
        <v>165</v>
      </c>
      <c r="FI35" s="63">
        <f t="shared" si="10"/>
        <v>81</v>
      </c>
      <c r="FJ35" s="63">
        <f t="shared" si="10"/>
        <v>25</v>
      </c>
      <c r="FK35" s="64">
        <f t="shared" si="10"/>
        <v>18</v>
      </c>
      <c r="FL35" s="65">
        <f t="shared" si="10"/>
        <v>964317759</v>
      </c>
      <c r="FM35" s="62">
        <f t="shared" si="10"/>
        <v>404901713</v>
      </c>
      <c r="FN35" s="63">
        <f t="shared" si="10"/>
        <v>210129789</v>
      </c>
      <c r="FO35" s="63">
        <f t="shared" si="10"/>
        <v>194235390</v>
      </c>
      <c r="FP35" s="63">
        <f t="shared" si="10"/>
        <v>122954629</v>
      </c>
      <c r="FQ35" s="63">
        <f t="shared" si="10"/>
        <v>26749208</v>
      </c>
      <c r="FR35" s="63">
        <f t="shared" si="10"/>
        <v>3888199</v>
      </c>
      <c r="FS35" s="63">
        <f t="shared" si="10"/>
        <v>875128</v>
      </c>
      <c r="FT35" s="63">
        <f t="shared" si="10"/>
        <v>400112</v>
      </c>
      <c r="FU35" s="63">
        <f t="shared" si="10"/>
        <v>119310</v>
      </c>
      <c r="FV35" s="64">
        <f t="shared" si="10"/>
        <v>64281</v>
      </c>
      <c r="FW35" s="65">
        <f t="shared" si="10"/>
        <v>113071</v>
      </c>
      <c r="FX35" s="63">
        <f t="shared" si="10"/>
        <v>44970</v>
      </c>
      <c r="FY35" s="63">
        <f t="shared" si="10"/>
        <v>25473</v>
      </c>
      <c r="FZ35" s="63">
        <f t="shared" si="10"/>
        <v>23717</v>
      </c>
      <c r="GA35" s="63">
        <f t="shared" si="10"/>
        <v>14928</v>
      </c>
      <c r="GB35" s="63">
        <f t="shared" si="10"/>
        <v>3246</v>
      </c>
      <c r="GC35" s="63">
        <f t="shared" si="10"/>
        <v>512</v>
      </c>
      <c r="GD35" s="63">
        <f t="shared" si="10"/>
        <v>136</v>
      </c>
      <c r="GE35" s="63">
        <f t="shared" ref="GE35:HJ35" si="11">GE33+GE34</f>
        <v>43</v>
      </c>
      <c r="GF35" s="63">
        <f t="shared" si="11"/>
        <v>19</v>
      </c>
      <c r="GG35" s="64">
        <f t="shared" si="11"/>
        <v>27</v>
      </c>
      <c r="GH35" s="65">
        <f t="shared" si="11"/>
        <v>839118769</v>
      </c>
      <c r="GI35" s="62">
        <f t="shared" si="11"/>
        <v>347290763</v>
      </c>
      <c r="GJ35" s="63">
        <f t="shared" si="11"/>
        <v>187715073</v>
      </c>
      <c r="GK35" s="63">
        <f t="shared" si="11"/>
        <v>170715324</v>
      </c>
      <c r="GL35" s="63">
        <f t="shared" si="11"/>
        <v>106045463</v>
      </c>
      <c r="GM35" s="63">
        <f t="shared" si="11"/>
        <v>22582153</v>
      </c>
      <c r="GN35" s="63">
        <f t="shared" si="11"/>
        <v>3413602</v>
      </c>
      <c r="GO35" s="63">
        <f t="shared" si="11"/>
        <v>862556</v>
      </c>
      <c r="GP35" s="63">
        <f t="shared" si="11"/>
        <v>264662</v>
      </c>
      <c r="GQ35" s="63">
        <f t="shared" si="11"/>
        <v>105058</v>
      </c>
      <c r="GR35" s="64">
        <f t="shared" si="11"/>
        <v>124115</v>
      </c>
      <c r="GS35" s="62">
        <f t="shared" si="11"/>
        <v>143293</v>
      </c>
      <c r="GT35" s="63">
        <f t="shared" si="11"/>
        <v>68608</v>
      </c>
      <c r="GU35" s="63">
        <f t="shared" si="11"/>
        <v>33828</v>
      </c>
      <c r="GV35" s="63">
        <f t="shared" si="11"/>
        <v>32225</v>
      </c>
      <c r="GW35" s="63">
        <f t="shared" si="11"/>
        <v>7170</v>
      </c>
      <c r="GX35" s="63">
        <f t="shared" si="11"/>
        <v>1066</v>
      </c>
      <c r="GY35" s="63">
        <f t="shared" si="11"/>
        <v>229</v>
      </c>
      <c r="GZ35" s="63">
        <f t="shared" si="11"/>
        <v>87</v>
      </c>
      <c r="HA35" s="63">
        <f t="shared" si="11"/>
        <v>41</v>
      </c>
      <c r="HB35" s="63">
        <f t="shared" si="11"/>
        <v>16</v>
      </c>
      <c r="HC35" s="64">
        <f t="shared" si="11"/>
        <v>23</v>
      </c>
      <c r="HD35" s="65">
        <f t="shared" si="11"/>
        <v>1264821495</v>
      </c>
      <c r="HE35" s="62">
        <f t="shared" si="11"/>
        <v>620897751</v>
      </c>
      <c r="HF35" s="63">
        <f t="shared" si="11"/>
        <v>294178347</v>
      </c>
      <c r="HG35" s="63">
        <f t="shared" si="11"/>
        <v>277490546</v>
      </c>
      <c r="HH35" s="63">
        <f t="shared" si="11"/>
        <v>60615283</v>
      </c>
      <c r="HI35" s="63">
        <f t="shared" si="11"/>
        <v>8657255</v>
      </c>
      <c r="HJ35" s="63">
        <f t="shared" si="11"/>
        <v>1784758</v>
      </c>
      <c r="HK35" s="63">
        <f>HK33+HK34</f>
        <v>660135</v>
      </c>
      <c r="HL35" s="63">
        <f>HL33+HL34</f>
        <v>298967</v>
      </c>
      <c r="HM35" s="63">
        <f>HM33+HM34</f>
        <v>110362</v>
      </c>
      <c r="HN35" s="64">
        <f>HN33+HN34</f>
        <v>128091</v>
      </c>
    </row>
  </sheetData>
  <dataConsolidate/>
  <mergeCells count="83">
    <mergeCell ref="GS1:HC1"/>
    <mergeCell ref="HD1:HN1"/>
    <mergeCell ref="GT6:HC6"/>
    <mergeCell ref="HE6:HN6"/>
    <mergeCell ref="GS5:HC5"/>
    <mergeCell ref="HD5:HN5"/>
    <mergeCell ref="GS4:HC4"/>
    <mergeCell ref="HD4:HN4"/>
    <mergeCell ref="EP5:EZ5"/>
    <mergeCell ref="FA5:FK5"/>
    <mergeCell ref="FL5:FV5"/>
    <mergeCell ref="DI1:DS1"/>
    <mergeCell ref="DT1:ED1"/>
    <mergeCell ref="EE1:EO1"/>
    <mergeCell ref="EP1:EZ1"/>
    <mergeCell ref="FA1:FK1"/>
    <mergeCell ref="FL1:FV1"/>
    <mergeCell ref="DI4:DS4"/>
    <mergeCell ref="DT4:ED4"/>
    <mergeCell ref="EE4:EO4"/>
    <mergeCell ref="EP4:EZ4"/>
    <mergeCell ref="GH5:GR5"/>
    <mergeCell ref="FA4:FK4"/>
    <mergeCell ref="FL4:FV4"/>
    <mergeCell ref="CN6:CW6"/>
    <mergeCell ref="CY6:DH6"/>
    <mergeCell ref="DJ6:DS6"/>
    <mergeCell ref="DU6:ED6"/>
    <mergeCell ref="EF6:EO6"/>
    <mergeCell ref="GH4:GR4"/>
    <mergeCell ref="FW4:GG4"/>
    <mergeCell ref="CM5:CW5"/>
    <mergeCell ref="CX5:DH5"/>
    <mergeCell ref="DI5:DS5"/>
    <mergeCell ref="DT5:ED5"/>
    <mergeCell ref="FW5:GG5"/>
    <mergeCell ref="EE5:EO5"/>
    <mergeCell ref="EQ6:EZ6"/>
    <mergeCell ref="FB6:FK6"/>
    <mergeCell ref="FM6:FV6"/>
    <mergeCell ref="FX6:GG6"/>
    <mergeCell ref="GI6:GR6"/>
    <mergeCell ref="CB1:CL1"/>
    <mergeCell ref="AU4:BE4"/>
    <mergeCell ref="BF4:BP4"/>
    <mergeCell ref="BQ4:CA4"/>
    <mergeCell ref="GH1:GR1"/>
    <mergeCell ref="FW1:GG1"/>
    <mergeCell ref="CM4:CW4"/>
    <mergeCell ref="CX4:DH4"/>
    <mergeCell ref="CM1:CW1"/>
    <mergeCell ref="CX1:DH1"/>
    <mergeCell ref="BF5:BP5"/>
    <mergeCell ref="BQ5:CA5"/>
    <mergeCell ref="AU1:BE1"/>
    <mergeCell ref="BF1:BP1"/>
    <mergeCell ref="BQ1:CA1"/>
    <mergeCell ref="CC6:CL6"/>
    <mergeCell ref="A4:B4"/>
    <mergeCell ref="C4:M4"/>
    <mergeCell ref="N4:X4"/>
    <mergeCell ref="CB4:CL4"/>
    <mergeCell ref="AV6:BE6"/>
    <mergeCell ref="CB5:CL5"/>
    <mergeCell ref="BG6:BP6"/>
    <mergeCell ref="BR6:CA6"/>
    <mergeCell ref="Z6:AI6"/>
    <mergeCell ref="AK6:AT6"/>
    <mergeCell ref="Y4:AI4"/>
    <mergeCell ref="AJ4:AT4"/>
    <mergeCell ref="Y5:AI5"/>
    <mergeCell ref="AJ5:AT5"/>
    <mergeCell ref="AU5:BE5"/>
    <mergeCell ref="AJ1:AT1"/>
    <mergeCell ref="O6:X6"/>
    <mergeCell ref="A5:B5"/>
    <mergeCell ref="N5:X5"/>
    <mergeCell ref="C5:M5"/>
    <mergeCell ref="A6:B9"/>
    <mergeCell ref="D6:M6"/>
    <mergeCell ref="C1:M1"/>
    <mergeCell ref="N1:X1"/>
    <mergeCell ref="Y1:AI1"/>
  </mergeCells>
  <phoneticPr fontId="2"/>
  <dataValidations count="5">
    <dataValidation type="whole" allowBlank="1" showInputMessage="1" showErrorMessage="1" errorTitle="入力エラー" error="数値以外の入力または、5桁以上の入力は行えません。" sqref="BE34 CA34 M34 CA10:CA32 BE10:BE32 AI10:AI32 M10:M32 AI34 EO34 FK34 GG34 CW34 GG10:GG32 FK10:FK32 EO10:EO32 DS10:DS32 CW10:CW32 DS34 HC34 HC10:HC32">
      <formula1>-999</formula1>
      <formula2>9999</formula2>
    </dataValidation>
    <dataValidation type="whole" allowBlank="1" showInputMessage="1" showErrorMessage="1" errorTitle="入力エラー" error="数値以外の入力または、6桁以上の入力は行えません。" sqref="BD34 BZ34 L34 BZ10:BZ32 BD10:BD32 AH10:AH32 L10:L32 AH34 EN34 FJ34 GF34 CV34 GF10:GF32 FJ10:FJ32 EN10:EN32 DR10:DR32 CV10:CV32 DR34 HB34 HB10:HB32">
      <formula1>-9999</formula1>
      <formula2>99999</formula2>
    </dataValidation>
    <dataValidation type="whole" allowBlank="1" showInputMessage="1" showErrorMessage="1" errorTitle="入力エラー" error="数値以外の入力または、7桁以上の入力は行えません。" sqref="BB34:BC34 BX34:BY34 J34:K34 BX10:BY32 BB10:BC32 AF10:AG32 J10:K32 AF34:AG34 EL34:EM34 FH34:FI34 GD34:GE34 CT34:CU34 GD10:GE32 FH10:FI32 EL10:EM32 DP10:DQ32 CT10:CU32 DP34:DQ34 GZ34:HA34 GZ10:HA32">
      <formula1>-99999</formula1>
      <formula2>999999</formula2>
    </dataValidation>
    <dataValidation type="whole" allowBlank="1" showInputMessage="1" showErrorMessage="1" errorTitle="入力エラー" error="数値以外の入力または、8桁以上の入力は行えません。" sqref="BA34 BW34 I34 BW10:BW32 BA10:BA32 AE10:AE32 I10:I32 AE34 EK34 FG34 GC34 CS34 GC10:GC32 FG10:FG32 EK10:EK32 DO10:DO32 CS10:CS32 DO34 GY34 GY10:GY32">
      <formula1>-999999</formula1>
      <formula2>9999999</formula2>
    </dataValidation>
    <dataValidation type="whole" allowBlank="1" showInputMessage="1" showErrorMessage="1" errorTitle="入力エラー" error="数値以外の入力または、9桁以上の入力は行えません。" sqref="AV34:AZ34 BR34:BV34 D34:H34 BR10:BV32 AV10:AZ32 Z10:AD32 D10:H32 Z34:AD34 EF34:EJ34 FB34:FF34 FX34:GB34 CN34:CR34 FX10:GB32 FB10:FF32 EF10:EJ32 DJ10:DN32 CN10:CR32 DJ34:DN34 GT34:GX34 GT10:GX32">
      <formula1>-9999999</formula1>
      <formula2>99999999</formula2>
    </dataValidation>
  </dataValidations>
  <pageMargins left="0.59055118110236227" right="0" top="0.6692913385826772" bottom="0.39370078740157483" header="0.70866141732283472" footer="0"/>
  <pageSetup paperSize="9" firstPageNumber="83" pageOrder="overThenDown" orientation="landscape" useFirstPageNumber="1" r:id="rId1"/>
  <headerFooter alignWithMargins="0"/>
  <colBreaks count="4" manualBreakCount="4">
    <brk id="13" max="1048575" man="1"/>
    <brk id="35" max="34" man="1"/>
    <brk id="57" max="34" man="1"/>
    <brk id="79" max="34" man="1"/>
  </colBreaks>
  <ignoredErrors>
    <ignoredError sqref="C3:HN3" numberStoredAsText="1"/>
    <ignoredError sqref="D33:HN33 D35:HN35"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BP35"/>
  <sheetViews>
    <sheetView showGridLines="0" tabSelected="1" topLeftCell="A13" zoomScale="80" zoomScaleNormal="80" zoomScaleSheetLayoutView="100" workbookViewId="0">
      <selection activeCell="BL38" sqref="BL38"/>
    </sheetView>
  </sheetViews>
  <sheetFormatPr defaultColWidth="1" defaultRowHeight="13.2" x14ac:dyDescent="0.2"/>
  <cols>
    <col min="1" max="1" width="3" style="8" customWidth="1"/>
    <col min="2" max="2" width="12.88671875" style="8" customWidth="1"/>
    <col min="3" max="3" width="16" style="8" customWidth="1"/>
    <col min="4" max="13" width="10.6640625" style="8" customWidth="1"/>
    <col min="14" max="14" width="16" style="8" customWidth="1"/>
    <col min="15" max="24" width="10.6640625" style="8" customWidth="1"/>
    <col min="25" max="25" width="16" style="8" customWidth="1"/>
    <col min="26" max="35" width="10.6640625" style="8" customWidth="1"/>
    <col min="36" max="36" width="16" style="8" customWidth="1"/>
    <col min="37" max="46" width="10.6640625" style="8" customWidth="1"/>
    <col min="47" max="47" width="16" style="8" customWidth="1"/>
    <col min="48" max="57" width="10.6640625" style="8" customWidth="1"/>
    <col min="58" max="58" width="16" style="8" customWidth="1"/>
    <col min="59" max="68" width="10.6640625" style="8" customWidth="1"/>
    <col min="69" max="16384" width="1" style="8"/>
  </cols>
  <sheetData>
    <row r="1" spans="1:68" s="46" customFormat="1" ht="31.5" customHeight="1" x14ac:dyDescent="0.2">
      <c r="C1" s="113" t="s">
        <v>188</v>
      </c>
      <c r="D1" s="113"/>
      <c r="E1" s="113"/>
      <c r="F1" s="113"/>
      <c r="G1" s="113"/>
      <c r="H1" s="113"/>
      <c r="I1" s="113"/>
      <c r="J1" s="113"/>
      <c r="K1" s="113"/>
      <c r="L1" s="113"/>
      <c r="M1" s="113"/>
      <c r="N1" s="113" t="s">
        <v>189</v>
      </c>
      <c r="O1" s="113"/>
      <c r="P1" s="113"/>
      <c r="Q1" s="113"/>
      <c r="R1" s="113"/>
      <c r="S1" s="113"/>
      <c r="T1" s="113"/>
      <c r="U1" s="113"/>
      <c r="V1" s="113"/>
      <c r="W1" s="113"/>
      <c r="X1" s="113"/>
      <c r="Y1" s="113" t="s">
        <v>188</v>
      </c>
      <c r="Z1" s="113"/>
      <c r="AA1" s="113"/>
      <c r="AB1" s="113"/>
      <c r="AC1" s="113"/>
      <c r="AD1" s="113"/>
      <c r="AE1" s="113"/>
      <c r="AF1" s="113"/>
      <c r="AG1" s="113"/>
      <c r="AH1" s="113"/>
      <c r="AI1" s="113"/>
      <c r="AJ1" s="113" t="s">
        <v>189</v>
      </c>
      <c r="AK1" s="113"/>
      <c r="AL1" s="113"/>
      <c r="AM1" s="113"/>
      <c r="AN1" s="113"/>
      <c r="AO1" s="113"/>
      <c r="AP1" s="113"/>
      <c r="AQ1" s="113"/>
      <c r="AR1" s="113"/>
      <c r="AS1" s="113"/>
      <c r="AT1" s="113"/>
      <c r="AU1" s="113" t="s">
        <v>188</v>
      </c>
      <c r="AV1" s="113"/>
      <c r="AW1" s="113"/>
      <c r="AX1" s="113"/>
      <c r="AY1" s="113"/>
      <c r="AZ1" s="113"/>
      <c r="BA1" s="113"/>
      <c r="BB1" s="113"/>
      <c r="BC1" s="113"/>
      <c r="BD1" s="113"/>
      <c r="BE1" s="113"/>
      <c r="BF1" s="113" t="s">
        <v>189</v>
      </c>
      <c r="BG1" s="113"/>
      <c r="BH1" s="113"/>
      <c r="BI1" s="113"/>
      <c r="BJ1" s="113"/>
      <c r="BK1" s="113"/>
      <c r="BL1" s="113"/>
      <c r="BM1" s="113"/>
      <c r="BN1" s="113"/>
      <c r="BO1" s="113"/>
      <c r="BP1" s="113"/>
    </row>
    <row r="2" spans="1:68" s="46" customFormat="1" ht="15" customHeight="1" x14ac:dyDescent="0.2">
      <c r="A2" s="47"/>
      <c r="B2" s="47"/>
      <c r="C2" s="48"/>
      <c r="D2" s="48"/>
      <c r="E2" s="48"/>
      <c r="F2" s="48"/>
      <c r="G2" s="48"/>
      <c r="H2" s="48"/>
      <c r="I2" s="48"/>
      <c r="J2" s="48"/>
      <c r="K2" s="48"/>
      <c r="L2" s="48"/>
      <c r="M2" s="48"/>
      <c r="N2" s="49"/>
      <c r="O2" s="49"/>
      <c r="P2" s="49"/>
      <c r="Q2" s="49"/>
      <c r="R2" s="49"/>
      <c r="S2" s="49"/>
      <c r="T2" s="49"/>
      <c r="U2" s="49"/>
      <c r="V2" s="49"/>
      <c r="W2" s="49"/>
      <c r="X2" s="49"/>
      <c r="Y2" s="48"/>
      <c r="Z2" s="48"/>
      <c r="AA2" s="48"/>
      <c r="AB2" s="48"/>
      <c r="AC2" s="48"/>
      <c r="AD2" s="48"/>
      <c r="AE2" s="48"/>
      <c r="AF2" s="48"/>
      <c r="AG2" s="48"/>
      <c r="AH2" s="48"/>
      <c r="AI2" s="48"/>
      <c r="AJ2" s="49"/>
      <c r="AK2" s="49"/>
      <c r="AL2" s="49"/>
      <c r="AM2" s="49"/>
      <c r="AN2" s="49"/>
      <c r="AO2" s="49"/>
      <c r="AP2" s="49"/>
      <c r="AQ2" s="49"/>
      <c r="AR2" s="49"/>
      <c r="AS2" s="49"/>
      <c r="AT2" s="49"/>
      <c r="AU2" s="48"/>
      <c r="AV2" s="48"/>
      <c r="AW2" s="48"/>
      <c r="AX2" s="48"/>
      <c r="AY2" s="48"/>
      <c r="AZ2" s="48"/>
      <c r="BA2" s="48"/>
      <c r="BB2" s="48"/>
      <c r="BC2" s="48"/>
      <c r="BD2" s="48"/>
      <c r="BE2" s="48"/>
      <c r="BF2" s="49"/>
      <c r="BG2" s="49"/>
      <c r="BH2" s="49"/>
      <c r="BI2" s="49"/>
      <c r="BJ2" s="49"/>
      <c r="BK2" s="49"/>
      <c r="BL2" s="49"/>
      <c r="BM2" s="49"/>
      <c r="BN2" s="49"/>
      <c r="BO2" s="49"/>
      <c r="BP2" s="49"/>
    </row>
    <row r="3" spans="1:68" ht="15" customHeight="1" x14ac:dyDescent="0.2">
      <c r="A3" s="7"/>
      <c r="B3" s="7"/>
      <c r="C3" s="1" t="s">
        <v>92</v>
      </c>
      <c r="D3" s="1" t="s">
        <v>93</v>
      </c>
      <c r="E3" s="1" t="s">
        <v>94</v>
      </c>
      <c r="F3" s="1" t="s">
        <v>95</v>
      </c>
      <c r="G3" s="1" t="s">
        <v>96</v>
      </c>
      <c r="H3" s="1" t="s">
        <v>97</v>
      </c>
      <c r="I3" s="1" t="s">
        <v>98</v>
      </c>
      <c r="J3" s="1" t="s">
        <v>99</v>
      </c>
      <c r="K3" s="1" t="s">
        <v>100</v>
      </c>
      <c r="L3" s="1" t="s">
        <v>101</v>
      </c>
      <c r="M3" s="1" t="s">
        <v>102</v>
      </c>
      <c r="N3" s="1" t="s">
        <v>82</v>
      </c>
      <c r="O3" s="1" t="s">
        <v>67</v>
      </c>
      <c r="P3" s="1" t="s">
        <v>68</v>
      </c>
      <c r="Q3" s="1" t="s">
        <v>69</v>
      </c>
      <c r="R3" s="1" t="s">
        <v>70</v>
      </c>
      <c r="S3" s="1" t="s">
        <v>71</v>
      </c>
      <c r="T3" s="1" t="s">
        <v>72</v>
      </c>
      <c r="U3" s="1" t="s">
        <v>73</v>
      </c>
      <c r="V3" s="1" t="s">
        <v>74</v>
      </c>
      <c r="W3" s="1" t="s">
        <v>75</v>
      </c>
      <c r="X3" s="1" t="s">
        <v>76</v>
      </c>
      <c r="Y3" s="1" t="s">
        <v>92</v>
      </c>
      <c r="Z3" s="1" t="s">
        <v>93</v>
      </c>
      <c r="AA3" s="1" t="s">
        <v>94</v>
      </c>
      <c r="AB3" s="1" t="s">
        <v>95</v>
      </c>
      <c r="AC3" s="1" t="s">
        <v>96</v>
      </c>
      <c r="AD3" s="1" t="s">
        <v>97</v>
      </c>
      <c r="AE3" s="1" t="s">
        <v>98</v>
      </c>
      <c r="AF3" s="1" t="s">
        <v>99</v>
      </c>
      <c r="AG3" s="1" t="s">
        <v>100</v>
      </c>
      <c r="AH3" s="1" t="s">
        <v>101</v>
      </c>
      <c r="AI3" s="1" t="s">
        <v>102</v>
      </c>
      <c r="AJ3" s="1" t="s">
        <v>82</v>
      </c>
      <c r="AK3" s="1" t="s">
        <v>67</v>
      </c>
      <c r="AL3" s="1" t="s">
        <v>68</v>
      </c>
      <c r="AM3" s="1" t="s">
        <v>69</v>
      </c>
      <c r="AN3" s="1" t="s">
        <v>70</v>
      </c>
      <c r="AO3" s="1" t="s">
        <v>71</v>
      </c>
      <c r="AP3" s="1" t="s">
        <v>72</v>
      </c>
      <c r="AQ3" s="1" t="s">
        <v>73</v>
      </c>
      <c r="AR3" s="1" t="s">
        <v>74</v>
      </c>
      <c r="AS3" s="1" t="s">
        <v>75</v>
      </c>
      <c r="AT3" s="1" t="s">
        <v>76</v>
      </c>
      <c r="AU3" s="1" t="s">
        <v>92</v>
      </c>
      <c r="AV3" s="1" t="s">
        <v>93</v>
      </c>
      <c r="AW3" s="1" t="s">
        <v>94</v>
      </c>
      <c r="AX3" s="1" t="s">
        <v>95</v>
      </c>
      <c r="AY3" s="1" t="s">
        <v>96</v>
      </c>
      <c r="AZ3" s="1" t="s">
        <v>97</v>
      </c>
      <c r="BA3" s="1" t="s">
        <v>98</v>
      </c>
      <c r="BB3" s="1" t="s">
        <v>99</v>
      </c>
      <c r="BC3" s="1" t="s">
        <v>100</v>
      </c>
      <c r="BD3" s="1" t="s">
        <v>101</v>
      </c>
      <c r="BE3" s="1" t="s">
        <v>102</v>
      </c>
      <c r="BF3" s="1" t="s">
        <v>82</v>
      </c>
      <c r="BG3" s="1" t="s">
        <v>67</v>
      </c>
      <c r="BH3" s="1" t="s">
        <v>68</v>
      </c>
      <c r="BI3" s="1" t="s">
        <v>69</v>
      </c>
      <c r="BJ3" s="1" t="s">
        <v>70</v>
      </c>
      <c r="BK3" s="1" t="s">
        <v>71</v>
      </c>
      <c r="BL3" s="1" t="s">
        <v>72</v>
      </c>
      <c r="BM3" s="1" t="s">
        <v>73</v>
      </c>
      <c r="BN3" s="1" t="s">
        <v>74</v>
      </c>
      <c r="BO3" s="1" t="s">
        <v>75</v>
      </c>
      <c r="BP3" s="1" t="s">
        <v>76</v>
      </c>
    </row>
    <row r="4" spans="1:68" s="9" customFormat="1" ht="15" customHeight="1" x14ac:dyDescent="0.2">
      <c r="A4" s="99" t="s">
        <v>103</v>
      </c>
      <c r="B4" s="100"/>
      <c r="C4" s="97">
        <v>310</v>
      </c>
      <c r="D4" s="97"/>
      <c r="E4" s="97"/>
      <c r="F4" s="97"/>
      <c r="G4" s="97"/>
      <c r="H4" s="97"/>
      <c r="I4" s="97"/>
      <c r="J4" s="97"/>
      <c r="K4" s="97"/>
      <c r="L4" s="97"/>
      <c r="M4" s="98"/>
      <c r="N4" s="97">
        <v>311</v>
      </c>
      <c r="O4" s="97"/>
      <c r="P4" s="97"/>
      <c r="Q4" s="97"/>
      <c r="R4" s="97"/>
      <c r="S4" s="97"/>
      <c r="T4" s="97"/>
      <c r="U4" s="97"/>
      <c r="V4" s="97"/>
      <c r="W4" s="97"/>
      <c r="X4" s="98"/>
      <c r="Y4" s="97">
        <v>320</v>
      </c>
      <c r="Z4" s="97"/>
      <c r="AA4" s="97"/>
      <c r="AB4" s="97"/>
      <c r="AC4" s="97"/>
      <c r="AD4" s="97"/>
      <c r="AE4" s="97"/>
      <c r="AF4" s="97"/>
      <c r="AG4" s="97"/>
      <c r="AH4" s="97"/>
      <c r="AI4" s="98"/>
      <c r="AJ4" s="97">
        <v>321</v>
      </c>
      <c r="AK4" s="97"/>
      <c r="AL4" s="97"/>
      <c r="AM4" s="97"/>
      <c r="AN4" s="97"/>
      <c r="AO4" s="97"/>
      <c r="AP4" s="97"/>
      <c r="AQ4" s="97"/>
      <c r="AR4" s="97"/>
      <c r="AS4" s="97"/>
      <c r="AT4" s="98"/>
      <c r="AU4" s="97">
        <v>330</v>
      </c>
      <c r="AV4" s="97"/>
      <c r="AW4" s="97"/>
      <c r="AX4" s="97"/>
      <c r="AY4" s="97"/>
      <c r="AZ4" s="97"/>
      <c r="BA4" s="97"/>
      <c r="BB4" s="97"/>
      <c r="BC4" s="97"/>
      <c r="BD4" s="97"/>
      <c r="BE4" s="98"/>
      <c r="BF4" s="97">
        <v>331</v>
      </c>
      <c r="BG4" s="97"/>
      <c r="BH4" s="97"/>
      <c r="BI4" s="97"/>
      <c r="BJ4" s="97"/>
      <c r="BK4" s="97"/>
      <c r="BL4" s="97"/>
      <c r="BM4" s="97"/>
      <c r="BN4" s="97"/>
      <c r="BO4" s="97"/>
      <c r="BP4" s="98"/>
    </row>
    <row r="5" spans="1:68" s="9" customFormat="1" ht="15" customHeight="1" x14ac:dyDescent="0.2">
      <c r="A5" s="103" t="s">
        <v>104</v>
      </c>
      <c r="B5" s="104"/>
      <c r="C5" s="105" t="s">
        <v>182</v>
      </c>
      <c r="D5" s="105"/>
      <c r="E5" s="105"/>
      <c r="F5" s="105"/>
      <c r="G5" s="105"/>
      <c r="H5" s="105"/>
      <c r="I5" s="105"/>
      <c r="J5" s="105"/>
      <c r="K5" s="105"/>
      <c r="L5" s="105"/>
      <c r="M5" s="106"/>
      <c r="N5" s="105" t="s">
        <v>182</v>
      </c>
      <c r="O5" s="105"/>
      <c r="P5" s="105"/>
      <c r="Q5" s="105"/>
      <c r="R5" s="105"/>
      <c r="S5" s="105"/>
      <c r="T5" s="105"/>
      <c r="U5" s="105"/>
      <c r="V5" s="105"/>
      <c r="W5" s="105"/>
      <c r="X5" s="106"/>
      <c r="Y5" s="105" t="s">
        <v>183</v>
      </c>
      <c r="Z5" s="105"/>
      <c r="AA5" s="105"/>
      <c r="AB5" s="105"/>
      <c r="AC5" s="105"/>
      <c r="AD5" s="105"/>
      <c r="AE5" s="105"/>
      <c r="AF5" s="105"/>
      <c r="AG5" s="105"/>
      <c r="AH5" s="105"/>
      <c r="AI5" s="106"/>
      <c r="AJ5" s="105" t="s">
        <v>183</v>
      </c>
      <c r="AK5" s="105"/>
      <c r="AL5" s="105"/>
      <c r="AM5" s="105"/>
      <c r="AN5" s="105"/>
      <c r="AO5" s="105"/>
      <c r="AP5" s="105"/>
      <c r="AQ5" s="105"/>
      <c r="AR5" s="105"/>
      <c r="AS5" s="105"/>
      <c r="AT5" s="106"/>
      <c r="AU5" s="105" t="s">
        <v>137</v>
      </c>
      <c r="AV5" s="105"/>
      <c r="AW5" s="105"/>
      <c r="AX5" s="105"/>
      <c r="AY5" s="105"/>
      <c r="AZ5" s="105"/>
      <c r="BA5" s="105"/>
      <c r="BB5" s="105"/>
      <c r="BC5" s="105"/>
      <c r="BD5" s="105"/>
      <c r="BE5" s="106"/>
      <c r="BF5" s="105" t="s">
        <v>137</v>
      </c>
      <c r="BG5" s="105"/>
      <c r="BH5" s="105"/>
      <c r="BI5" s="105"/>
      <c r="BJ5" s="105"/>
      <c r="BK5" s="105"/>
      <c r="BL5" s="105"/>
      <c r="BM5" s="105"/>
      <c r="BN5" s="105"/>
      <c r="BO5" s="105"/>
      <c r="BP5" s="106"/>
    </row>
    <row r="6" spans="1:68" s="9" customFormat="1" ht="13.5" customHeight="1" x14ac:dyDescent="0.2">
      <c r="A6" s="107" t="s">
        <v>105</v>
      </c>
      <c r="B6" s="108"/>
      <c r="C6" s="10"/>
      <c r="D6" s="101" t="s">
        <v>106</v>
      </c>
      <c r="E6" s="101"/>
      <c r="F6" s="101"/>
      <c r="G6" s="101"/>
      <c r="H6" s="101"/>
      <c r="I6" s="101"/>
      <c r="J6" s="101"/>
      <c r="K6" s="101"/>
      <c r="L6" s="101"/>
      <c r="M6" s="102"/>
      <c r="N6" s="10"/>
      <c r="O6" s="101" t="s">
        <v>107</v>
      </c>
      <c r="P6" s="101"/>
      <c r="Q6" s="101"/>
      <c r="R6" s="101"/>
      <c r="S6" s="101"/>
      <c r="T6" s="101"/>
      <c r="U6" s="101"/>
      <c r="V6" s="101"/>
      <c r="W6" s="101"/>
      <c r="X6" s="102"/>
      <c r="Y6" s="10"/>
      <c r="Z6" s="101" t="s">
        <v>106</v>
      </c>
      <c r="AA6" s="101"/>
      <c r="AB6" s="101"/>
      <c r="AC6" s="101"/>
      <c r="AD6" s="101"/>
      <c r="AE6" s="101"/>
      <c r="AF6" s="101"/>
      <c r="AG6" s="101"/>
      <c r="AH6" s="101"/>
      <c r="AI6" s="102"/>
      <c r="AJ6" s="10"/>
      <c r="AK6" s="101" t="s">
        <v>107</v>
      </c>
      <c r="AL6" s="101"/>
      <c r="AM6" s="101"/>
      <c r="AN6" s="101"/>
      <c r="AO6" s="101"/>
      <c r="AP6" s="101"/>
      <c r="AQ6" s="101"/>
      <c r="AR6" s="101"/>
      <c r="AS6" s="101"/>
      <c r="AT6" s="102"/>
      <c r="AU6" s="10"/>
      <c r="AV6" s="101" t="s">
        <v>106</v>
      </c>
      <c r="AW6" s="101"/>
      <c r="AX6" s="101"/>
      <c r="AY6" s="101"/>
      <c r="AZ6" s="101"/>
      <c r="BA6" s="101"/>
      <c r="BB6" s="101"/>
      <c r="BC6" s="101"/>
      <c r="BD6" s="101"/>
      <c r="BE6" s="102"/>
      <c r="BF6" s="10"/>
      <c r="BG6" s="101" t="s">
        <v>107</v>
      </c>
      <c r="BH6" s="101"/>
      <c r="BI6" s="101"/>
      <c r="BJ6" s="101"/>
      <c r="BK6" s="101"/>
      <c r="BL6" s="101"/>
      <c r="BM6" s="101"/>
      <c r="BN6" s="101"/>
      <c r="BO6" s="101"/>
      <c r="BP6" s="102"/>
    </row>
    <row r="7" spans="1:68" ht="13.5" customHeight="1" x14ac:dyDescent="0.2">
      <c r="A7" s="109"/>
      <c r="B7" s="110"/>
      <c r="C7" s="10" t="s">
        <v>108</v>
      </c>
      <c r="D7" s="11"/>
      <c r="E7" s="11"/>
      <c r="F7" s="11"/>
      <c r="G7" s="11"/>
      <c r="H7" s="11"/>
      <c r="I7" s="11"/>
      <c r="J7" s="11"/>
      <c r="K7" s="11"/>
      <c r="L7" s="11"/>
      <c r="M7" s="12"/>
      <c r="N7" s="10" t="s">
        <v>109</v>
      </c>
      <c r="O7" s="11"/>
      <c r="P7" s="11"/>
      <c r="Q7" s="11"/>
      <c r="R7" s="11"/>
      <c r="S7" s="11"/>
      <c r="T7" s="11"/>
      <c r="U7" s="11"/>
      <c r="V7" s="11"/>
      <c r="W7" s="11"/>
      <c r="X7" s="12"/>
      <c r="Y7" s="10" t="s">
        <v>108</v>
      </c>
      <c r="Z7" s="11"/>
      <c r="AA7" s="11"/>
      <c r="AB7" s="11"/>
      <c r="AC7" s="11"/>
      <c r="AD7" s="11"/>
      <c r="AE7" s="11"/>
      <c r="AF7" s="11"/>
      <c r="AG7" s="11"/>
      <c r="AH7" s="11"/>
      <c r="AI7" s="12"/>
      <c r="AJ7" s="10" t="s">
        <v>109</v>
      </c>
      <c r="AK7" s="11"/>
      <c r="AL7" s="11"/>
      <c r="AM7" s="11"/>
      <c r="AN7" s="11"/>
      <c r="AO7" s="11"/>
      <c r="AP7" s="11"/>
      <c r="AQ7" s="11"/>
      <c r="AR7" s="11"/>
      <c r="AS7" s="11"/>
      <c r="AT7" s="12"/>
      <c r="AU7" s="10" t="s">
        <v>108</v>
      </c>
      <c r="AV7" s="11"/>
      <c r="AW7" s="11"/>
      <c r="AX7" s="11"/>
      <c r="AY7" s="11"/>
      <c r="AZ7" s="11"/>
      <c r="BA7" s="11"/>
      <c r="BB7" s="11"/>
      <c r="BC7" s="11"/>
      <c r="BD7" s="11"/>
      <c r="BE7" s="12"/>
      <c r="BF7" s="10" t="s">
        <v>109</v>
      </c>
      <c r="BG7" s="11"/>
      <c r="BH7" s="11"/>
      <c r="BI7" s="11"/>
      <c r="BJ7" s="11"/>
      <c r="BK7" s="11"/>
      <c r="BL7" s="11"/>
      <c r="BM7" s="11"/>
      <c r="BN7" s="11"/>
      <c r="BO7" s="11"/>
      <c r="BP7" s="12"/>
    </row>
    <row r="8" spans="1:68" ht="13.5" customHeight="1" x14ac:dyDescent="0.2">
      <c r="A8" s="109"/>
      <c r="B8" s="110"/>
      <c r="C8" s="13"/>
      <c r="D8" s="14" t="s">
        <v>110</v>
      </c>
      <c r="E8" s="14" t="s">
        <v>111</v>
      </c>
      <c r="F8" s="14" t="s">
        <v>112</v>
      </c>
      <c r="G8" s="14" t="s">
        <v>113</v>
      </c>
      <c r="H8" s="14" t="s">
        <v>114</v>
      </c>
      <c r="I8" s="14" t="s">
        <v>115</v>
      </c>
      <c r="J8" s="14" t="s">
        <v>116</v>
      </c>
      <c r="K8" s="14" t="s">
        <v>117</v>
      </c>
      <c r="L8" s="14" t="s">
        <v>118</v>
      </c>
      <c r="M8" s="15" t="s">
        <v>119</v>
      </c>
      <c r="N8" s="13"/>
      <c r="O8" s="14" t="s">
        <v>110</v>
      </c>
      <c r="P8" s="14" t="s">
        <v>111</v>
      </c>
      <c r="Q8" s="14" t="s">
        <v>112</v>
      </c>
      <c r="R8" s="14" t="s">
        <v>113</v>
      </c>
      <c r="S8" s="14" t="s">
        <v>114</v>
      </c>
      <c r="T8" s="14" t="s">
        <v>115</v>
      </c>
      <c r="U8" s="14" t="s">
        <v>116</v>
      </c>
      <c r="V8" s="14" t="s">
        <v>117</v>
      </c>
      <c r="W8" s="14" t="s">
        <v>118</v>
      </c>
      <c r="X8" s="15" t="s">
        <v>119</v>
      </c>
      <c r="Y8" s="13"/>
      <c r="Z8" s="14" t="s">
        <v>110</v>
      </c>
      <c r="AA8" s="14" t="s">
        <v>111</v>
      </c>
      <c r="AB8" s="14" t="s">
        <v>112</v>
      </c>
      <c r="AC8" s="14" t="s">
        <v>113</v>
      </c>
      <c r="AD8" s="14" t="s">
        <v>114</v>
      </c>
      <c r="AE8" s="14" t="s">
        <v>115</v>
      </c>
      <c r="AF8" s="14" t="s">
        <v>116</v>
      </c>
      <c r="AG8" s="14" t="s">
        <v>117</v>
      </c>
      <c r="AH8" s="14" t="s">
        <v>118</v>
      </c>
      <c r="AI8" s="15" t="s">
        <v>119</v>
      </c>
      <c r="AJ8" s="13"/>
      <c r="AK8" s="14" t="s">
        <v>110</v>
      </c>
      <c r="AL8" s="14" t="s">
        <v>111</v>
      </c>
      <c r="AM8" s="14" t="s">
        <v>112</v>
      </c>
      <c r="AN8" s="14" t="s">
        <v>113</v>
      </c>
      <c r="AO8" s="14" t="s">
        <v>114</v>
      </c>
      <c r="AP8" s="14" t="s">
        <v>115</v>
      </c>
      <c r="AQ8" s="14" t="s">
        <v>116</v>
      </c>
      <c r="AR8" s="14" t="s">
        <v>117</v>
      </c>
      <c r="AS8" s="14" t="s">
        <v>118</v>
      </c>
      <c r="AT8" s="15" t="s">
        <v>119</v>
      </c>
      <c r="AU8" s="13"/>
      <c r="AV8" s="14" t="s">
        <v>110</v>
      </c>
      <c r="AW8" s="14" t="s">
        <v>111</v>
      </c>
      <c r="AX8" s="14" t="s">
        <v>112</v>
      </c>
      <c r="AY8" s="14" t="s">
        <v>113</v>
      </c>
      <c r="AZ8" s="14" t="s">
        <v>114</v>
      </c>
      <c r="BA8" s="14" t="s">
        <v>115</v>
      </c>
      <c r="BB8" s="14" t="s">
        <v>116</v>
      </c>
      <c r="BC8" s="14" t="s">
        <v>117</v>
      </c>
      <c r="BD8" s="14" t="s">
        <v>118</v>
      </c>
      <c r="BE8" s="15" t="s">
        <v>119</v>
      </c>
      <c r="BF8" s="13"/>
      <c r="BG8" s="14" t="s">
        <v>110</v>
      </c>
      <c r="BH8" s="14" t="s">
        <v>111</v>
      </c>
      <c r="BI8" s="14" t="s">
        <v>112</v>
      </c>
      <c r="BJ8" s="14" t="s">
        <v>113</v>
      </c>
      <c r="BK8" s="14" t="s">
        <v>114</v>
      </c>
      <c r="BL8" s="14" t="s">
        <v>115</v>
      </c>
      <c r="BM8" s="14" t="s">
        <v>116</v>
      </c>
      <c r="BN8" s="14" t="s">
        <v>117</v>
      </c>
      <c r="BO8" s="14" t="s">
        <v>118</v>
      </c>
      <c r="BP8" s="15" t="s">
        <v>119</v>
      </c>
    </row>
    <row r="9" spans="1:68" ht="13.5" customHeight="1" x14ac:dyDescent="0.2">
      <c r="A9" s="111"/>
      <c r="B9" s="112"/>
      <c r="C9" s="16" t="s">
        <v>120</v>
      </c>
      <c r="D9" s="17" t="s">
        <v>120</v>
      </c>
      <c r="E9" s="17" t="s">
        <v>120</v>
      </c>
      <c r="F9" s="17" t="s">
        <v>120</v>
      </c>
      <c r="G9" s="17" t="s">
        <v>120</v>
      </c>
      <c r="H9" s="17" t="s">
        <v>120</v>
      </c>
      <c r="I9" s="17" t="s">
        <v>120</v>
      </c>
      <c r="J9" s="17" t="s">
        <v>120</v>
      </c>
      <c r="K9" s="17" t="s">
        <v>120</v>
      </c>
      <c r="L9" s="17" t="s">
        <v>120</v>
      </c>
      <c r="M9" s="18" t="s">
        <v>120</v>
      </c>
      <c r="N9" s="16" t="s">
        <v>121</v>
      </c>
      <c r="O9" s="16" t="s">
        <v>121</v>
      </c>
      <c r="P9" s="16" t="s">
        <v>121</v>
      </c>
      <c r="Q9" s="16" t="s">
        <v>121</v>
      </c>
      <c r="R9" s="16" t="s">
        <v>121</v>
      </c>
      <c r="S9" s="16" t="s">
        <v>121</v>
      </c>
      <c r="T9" s="16" t="s">
        <v>121</v>
      </c>
      <c r="U9" s="16" t="s">
        <v>121</v>
      </c>
      <c r="V9" s="16" t="s">
        <v>121</v>
      </c>
      <c r="W9" s="16" t="s">
        <v>121</v>
      </c>
      <c r="X9" s="18" t="s">
        <v>122</v>
      </c>
      <c r="Y9" s="16" t="s">
        <v>120</v>
      </c>
      <c r="Z9" s="17" t="s">
        <v>120</v>
      </c>
      <c r="AA9" s="17" t="s">
        <v>120</v>
      </c>
      <c r="AB9" s="17" t="s">
        <v>120</v>
      </c>
      <c r="AC9" s="17" t="s">
        <v>120</v>
      </c>
      <c r="AD9" s="17" t="s">
        <v>120</v>
      </c>
      <c r="AE9" s="17" t="s">
        <v>120</v>
      </c>
      <c r="AF9" s="17" t="s">
        <v>120</v>
      </c>
      <c r="AG9" s="17" t="s">
        <v>120</v>
      </c>
      <c r="AH9" s="17" t="s">
        <v>120</v>
      </c>
      <c r="AI9" s="18" t="s">
        <v>120</v>
      </c>
      <c r="AJ9" s="16" t="s">
        <v>121</v>
      </c>
      <c r="AK9" s="16" t="s">
        <v>121</v>
      </c>
      <c r="AL9" s="16" t="s">
        <v>121</v>
      </c>
      <c r="AM9" s="16" t="s">
        <v>121</v>
      </c>
      <c r="AN9" s="16" t="s">
        <v>121</v>
      </c>
      <c r="AO9" s="16" t="s">
        <v>121</v>
      </c>
      <c r="AP9" s="16" t="s">
        <v>121</v>
      </c>
      <c r="AQ9" s="16" t="s">
        <v>121</v>
      </c>
      <c r="AR9" s="16" t="s">
        <v>121</v>
      </c>
      <c r="AS9" s="16" t="s">
        <v>121</v>
      </c>
      <c r="AT9" s="18" t="s">
        <v>122</v>
      </c>
      <c r="AU9" s="16" t="s">
        <v>120</v>
      </c>
      <c r="AV9" s="17" t="s">
        <v>120</v>
      </c>
      <c r="AW9" s="17" t="s">
        <v>120</v>
      </c>
      <c r="AX9" s="17" t="s">
        <v>120</v>
      </c>
      <c r="AY9" s="17" t="s">
        <v>120</v>
      </c>
      <c r="AZ9" s="17" t="s">
        <v>120</v>
      </c>
      <c r="BA9" s="17" t="s">
        <v>120</v>
      </c>
      <c r="BB9" s="17" t="s">
        <v>120</v>
      </c>
      <c r="BC9" s="17" t="s">
        <v>120</v>
      </c>
      <c r="BD9" s="17" t="s">
        <v>120</v>
      </c>
      <c r="BE9" s="18" t="s">
        <v>120</v>
      </c>
      <c r="BF9" s="16" t="s">
        <v>121</v>
      </c>
      <c r="BG9" s="16" t="s">
        <v>121</v>
      </c>
      <c r="BH9" s="16" t="s">
        <v>121</v>
      </c>
      <c r="BI9" s="16" t="s">
        <v>121</v>
      </c>
      <c r="BJ9" s="16" t="s">
        <v>121</v>
      </c>
      <c r="BK9" s="16" t="s">
        <v>121</v>
      </c>
      <c r="BL9" s="16" t="s">
        <v>121</v>
      </c>
      <c r="BM9" s="16" t="s">
        <v>121</v>
      </c>
      <c r="BN9" s="16" t="s">
        <v>121</v>
      </c>
      <c r="BO9" s="16" t="s">
        <v>121</v>
      </c>
      <c r="BP9" s="18" t="s">
        <v>122</v>
      </c>
    </row>
    <row r="10" spans="1:68" s="21" customFormat="1" ht="12.6" customHeight="1" x14ac:dyDescent="0.2">
      <c r="A10" s="19">
        <v>1</v>
      </c>
      <c r="B10" s="20" t="s">
        <v>27</v>
      </c>
      <c r="C10" s="50">
        <v>1160</v>
      </c>
      <c r="D10" s="51">
        <v>715</v>
      </c>
      <c r="E10" s="51">
        <v>234</v>
      </c>
      <c r="F10" s="51">
        <v>162</v>
      </c>
      <c r="G10" s="51">
        <v>41</v>
      </c>
      <c r="H10" s="51">
        <v>8</v>
      </c>
      <c r="I10" s="51">
        <v>0</v>
      </c>
      <c r="J10" s="51">
        <v>0</v>
      </c>
      <c r="K10" s="51">
        <v>0</v>
      </c>
      <c r="L10" s="51">
        <v>0</v>
      </c>
      <c r="M10" s="52">
        <v>0</v>
      </c>
      <c r="N10" s="53">
        <v>12678268</v>
      </c>
      <c r="O10" s="51">
        <v>7935877</v>
      </c>
      <c r="P10" s="51">
        <v>2517580</v>
      </c>
      <c r="Q10" s="51">
        <v>1716615</v>
      </c>
      <c r="R10" s="51">
        <v>430107</v>
      </c>
      <c r="S10" s="51">
        <v>78089</v>
      </c>
      <c r="T10" s="51">
        <v>0</v>
      </c>
      <c r="U10" s="51">
        <v>0</v>
      </c>
      <c r="V10" s="51">
        <v>0</v>
      </c>
      <c r="W10" s="51">
        <v>0</v>
      </c>
      <c r="X10" s="52">
        <v>0</v>
      </c>
      <c r="Y10" s="53">
        <v>5257</v>
      </c>
      <c r="Z10" s="51">
        <v>2973</v>
      </c>
      <c r="AA10" s="51">
        <v>1032</v>
      </c>
      <c r="AB10" s="51">
        <v>943</v>
      </c>
      <c r="AC10" s="51">
        <v>259</v>
      </c>
      <c r="AD10" s="51">
        <v>33</v>
      </c>
      <c r="AE10" s="51">
        <v>15</v>
      </c>
      <c r="AF10" s="51">
        <v>2</v>
      </c>
      <c r="AG10" s="51">
        <v>0</v>
      </c>
      <c r="AH10" s="51">
        <v>0</v>
      </c>
      <c r="AI10" s="52">
        <v>0</v>
      </c>
      <c r="AJ10" s="53">
        <v>224448301</v>
      </c>
      <c r="AK10" s="51">
        <v>125883803</v>
      </c>
      <c r="AL10" s="51">
        <v>44883247</v>
      </c>
      <c r="AM10" s="51">
        <v>41189128</v>
      </c>
      <c r="AN10" s="51">
        <v>9906195</v>
      </c>
      <c r="AO10" s="51">
        <v>2000675</v>
      </c>
      <c r="AP10" s="51">
        <v>543321</v>
      </c>
      <c r="AQ10" s="51">
        <v>41932</v>
      </c>
      <c r="AR10" s="51">
        <v>0</v>
      </c>
      <c r="AS10" s="51">
        <v>0</v>
      </c>
      <c r="AT10" s="52">
        <v>0</v>
      </c>
      <c r="AU10" s="53">
        <v>39873</v>
      </c>
      <c r="AV10" s="51">
        <v>30377</v>
      </c>
      <c r="AW10" s="51">
        <v>5040</v>
      </c>
      <c r="AX10" s="51">
        <v>3033</v>
      </c>
      <c r="AY10" s="51">
        <v>1123</v>
      </c>
      <c r="AZ10" s="51">
        <v>231</v>
      </c>
      <c r="BA10" s="51">
        <v>53</v>
      </c>
      <c r="BB10" s="51">
        <v>12</v>
      </c>
      <c r="BC10" s="51">
        <v>3</v>
      </c>
      <c r="BD10" s="51">
        <v>1</v>
      </c>
      <c r="BE10" s="52">
        <v>0</v>
      </c>
      <c r="BF10" s="53">
        <v>346479317</v>
      </c>
      <c r="BG10" s="51">
        <v>216233894</v>
      </c>
      <c r="BH10" s="51">
        <v>61287932</v>
      </c>
      <c r="BI10" s="51">
        <v>51461484</v>
      </c>
      <c r="BJ10" s="51">
        <v>13900693</v>
      </c>
      <c r="BK10" s="51">
        <v>2848851</v>
      </c>
      <c r="BL10" s="51">
        <v>659702</v>
      </c>
      <c r="BM10" s="51">
        <v>69210</v>
      </c>
      <c r="BN10" s="51">
        <v>12507</v>
      </c>
      <c r="BO10" s="51">
        <v>5044</v>
      </c>
      <c r="BP10" s="52">
        <v>0</v>
      </c>
    </row>
    <row r="11" spans="1:68" s="21" customFormat="1" ht="12.6" customHeight="1" x14ac:dyDescent="0.2">
      <c r="A11" s="22">
        <v>2</v>
      </c>
      <c r="B11" s="23" t="s">
        <v>28</v>
      </c>
      <c r="C11" s="54">
        <v>2745</v>
      </c>
      <c r="D11" s="55">
        <v>1569</v>
      </c>
      <c r="E11" s="55">
        <v>614</v>
      </c>
      <c r="F11" s="55">
        <v>439</v>
      </c>
      <c r="G11" s="55">
        <v>90</v>
      </c>
      <c r="H11" s="55">
        <v>21</v>
      </c>
      <c r="I11" s="55">
        <v>7</v>
      </c>
      <c r="J11" s="55">
        <v>2</v>
      </c>
      <c r="K11" s="55">
        <v>0</v>
      </c>
      <c r="L11" s="55">
        <v>0</v>
      </c>
      <c r="M11" s="56">
        <v>3</v>
      </c>
      <c r="N11" s="57">
        <v>29723989</v>
      </c>
      <c r="O11" s="55">
        <v>17174618</v>
      </c>
      <c r="P11" s="55">
        <v>6588568</v>
      </c>
      <c r="Q11" s="55">
        <v>4705996</v>
      </c>
      <c r="R11" s="55">
        <v>939426</v>
      </c>
      <c r="S11" s="55">
        <v>209781</v>
      </c>
      <c r="T11" s="55">
        <v>66560</v>
      </c>
      <c r="U11" s="55">
        <v>19143</v>
      </c>
      <c r="V11" s="55">
        <v>0</v>
      </c>
      <c r="W11" s="55">
        <v>0</v>
      </c>
      <c r="X11" s="56">
        <v>19897</v>
      </c>
      <c r="Y11" s="57">
        <v>8063</v>
      </c>
      <c r="Z11" s="55">
        <v>4444</v>
      </c>
      <c r="AA11" s="55">
        <v>1769</v>
      </c>
      <c r="AB11" s="55">
        <v>1389</v>
      </c>
      <c r="AC11" s="55">
        <v>350</v>
      </c>
      <c r="AD11" s="55">
        <v>75</v>
      </c>
      <c r="AE11" s="55">
        <v>20</v>
      </c>
      <c r="AF11" s="55">
        <v>12</v>
      </c>
      <c r="AG11" s="55">
        <v>1</v>
      </c>
      <c r="AH11" s="55">
        <v>1</v>
      </c>
      <c r="AI11" s="56">
        <v>2</v>
      </c>
      <c r="AJ11" s="57">
        <v>238954740</v>
      </c>
      <c r="AK11" s="55">
        <v>139323222</v>
      </c>
      <c r="AL11" s="55">
        <v>48559967</v>
      </c>
      <c r="AM11" s="55">
        <v>35856622</v>
      </c>
      <c r="AN11" s="55">
        <v>12505348</v>
      </c>
      <c r="AO11" s="55">
        <v>1994695</v>
      </c>
      <c r="AP11" s="55">
        <v>434995</v>
      </c>
      <c r="AQ11" s="55">
        <v>221251</v>
      </c>
      <c r="AR11" s="55">
        <v>13833</v>
      </c>
      <c r="AS11" s="55">
        <v>20005</v>
      </c>
      <c r="AT11" s="56">
        <v>24802</v>
      </c>
      <c r="AU11" s="57">
        <v>100057</v>
      </c>
      <c r="AV11" s="55">
        <v>74796</v>
      </c>
      <c r="AW11" s="55">
        <v>13977</v>
      </c>
      <c r="AX11" s="55">
        <v>7794</v>
      </c>
      <c r="AY11" s="55">
        <v>2706</v>
      </c>
      <c r="AZ11" s="55">
        <v>580</v>
      </c>
      <c r="BA11" s="55">
        <v>129</v>
      </c>
      <c r="BB11" s="55">
        <v>53</v>
      </c>
      <c r="BC11" s="55">
        <v>9</v>
      </c>
      <c r="BD11" s="55">
        <v>3</v>
      </c>
      <c r="BE11" s="56">
        <v>10</v>
      </c>
      <c r="BF11" s="57">
        <v>551304529</v>
      </c>
      <c r="BG11" s="55">
        <v>357933303</v>
      </c>
      <c r="BH11" s="55">
        <v>97887318</v>
      </c>
      <c r="BI11" s="55">
        <v>66936430</v>
      </c>
      <c r="BJ11" s="55">
        <v>23048280</v>
      </c>
      <c r="BK11" s="55">
        <v>4098926</v>
      </c>
      <c r="BL11" s="55">
        <v>876004</v>
      </c>
      <c r="BM11" s="55">
        <v>379887</v>
      </c>
      <c r="BN11" s="55">
        <v>51692</v>
      </c>
      <c r="BO11" s="55">
        <v>28530</v>
      </c>
      <c r="BP11" s="56">
        <v>64159</v>
      </c>
    </row>
    <row r="12" spans="1:68" s="21" customFormat="1" ht="12.6" customHeight="1" x14ac:dyDescent="0.2">
      <c r="A12" s="24">
        <v>3</v>
      </c>
      <c r="B12" s="25" t="s">
        <v>29</v>
      </c>
      <c r="C12" s="58">
        <v>4567</v>
      </c>
      <c r="D12" s="59">
        <v>2716</v>
      </c>
      <c r="E12" s="59">
        <v>982</v>
      </c>
      <c r="F12" s="59">
        <v>668</v>
      </c>
      <c r="G12" s="59">
        <v>160</v>
      </c>
      <c r="H12" s="59">
        <v>30</v>
      </c>
      <c r="I12" s="59">
        <v>4</v>
      </c>
      <c r="J12" s="59">
        <v>4</v>
      </c>
      <c r="K12" s="59">
        <v>0</v>
      </c>
      <c r="L12" s="59">
        <v>0</v>
      </c>
      <c r="M12" s="60">
        <v>3</v>
      </c>
      <c r="N12" s="61">
        <v>49755724</v>
      </c>
      <c r="O12" s="59">
        <v>29935518</v>
      </c>
      <c r="P12" s="59">
        <v>10559889</v>
      </c>
      <c r="Q12" s="59">
        <v>7172139</v>
      </c>
      <c r="R12" s="59">
        <v>1686222</v>
      </c>
      <c r="S12" s="59">
        <v>306209</v>
      </c>
      <c r="T12" s="59">
        <v>36080</v>
      </c>
      <c r="U12" s="59">
        <v>37463</v>
      </c>
      <c r="V12" s="59">
        <v>0</v>
      </c>
      <c r="W12" s="59">
        <v>0</v>
      </c>
      <c r="X12" s="60">
        <v>22204</v>
      </c>
      <c r="Y12" s="61">
        <v>20951</v>
      </c>
      <c r="Z12" s="59">
        <v>11492</v>
      </c>
      <c r="AA12" s="59">
        <v>4423</v>
      </c>
      <c r="AB12" s="59">
        <v>3705</v>
      </c>
      <c r="AC12" s="59">
        <v>1020</v>
      </c>
      <c r="AD12" s="59">
        <v>222</v>
      </c>
      <c r="AE12" s="59">
        <v>57</v>
      </c>
      <c r="AF12" s="59">
        <v>15</v>
      </c>
      <c r="AG12" s="59">
        <v>12</v>
      </c>
      <c r="AH12" s="59">
        <v>3</v>
      </c>
      <c r="AI12" s="60">
        <v>2</v>
      </c>
      <c r="AJ12" s="61">
        <v>1080805640</v>
      </c>
      <c r="AK12" s="59">
        <v>600033324</v>
      </c>
      <c r="AL12" s="59">
        <v>193565285</v>
      </c>
      <c r="AM12" s="59">
        <v>196734458</v>
      </c>
      <c r="AN12" s="59">
        <v>65122738</v>
      </c>
      <c r="AO12" s="59">
        <v>21499689</v>
      </c>
      <c r="AP12" s="59">
        <v>3080226</v>
      </c>
      <c r="AQ12" s="59">
        <v>360495</v>
      </c>
      <c r="AR12" s="59">
        <v>304929</v>
      </c>
      <c r="AS12" s="59">
        <v>67990</v>
      </c>
      <c r="AT12" s="60">
        <v>36506</v>
      </c>
      <c r="AU12" s="61">
        <v>146579</v>
      </c>
      <c r="AV12" s="59">
        <v>108851</v>
      </c>
      <c r="AW12" s="59">
        <v>20842</v>
      </c>
      <c r="AX12" s="59">
        <v>11832</v>
      </c>
      <c r="AY12" s="59">
        <v>3907</v>
      </c>
      <c r="AZ12" s="59">
        <v>862</v>
      </c>
      <c r="BA12" s="59">
        <v>186</v>
      </c>
      <c r="BB12" s="59">
        <v>57</v>
      </c>
      <c r="BC12" s="59">
        <v>25</v>
      </c>
      <c r="BD12" s="59">
        <v>7</v>
      </c>
      <c r="BE12" s="60">
        <v>10</v>
      </c>
      <c r="BF12" s="61">
        <v>1504762634</v>
      </c>
      <c r="BG12" s="59">
        <v>903115124</v>
      </c>
      <c r="BH12" s="59">
        <v>258792950</v>
      </c>
      <c r="BI12" s="59">
        <v>235942069</v>
      </c>
      <c r="BJ12" s="59">
        <v>78079345</v>
      </c>
      <c r="BK12" s="59">
        <v>24188078</v>
      </c>
      <c r="BL12" s="59">
        <v>3592896</v>
      </c>
      <c r="BM12" s="59">
        <v>536317</v>
      </c>
      <c r="BN12" s="59">
        <v>354805</v>
      </c>
      <c r="BO12" s="59">
        <v>86822</v>
      </c>
      <c r="BP12" s="60">
        <v>74228</v>
      </c>
    </row>
    <row r="13" spans="1:68" s="21" customFormat="1" ht="12.6" customHeight="1" x14ac:dyDescent="0.2">
      <c r="A13" s="22">
        <v>4</v>
      </c>
      <c r="B13" s="23" t="s">
        <v>30</v>
      </c>
      <c r="C13" s="54">
        <v>3348</v>
      </c>
      <c r="D13" s="55">
        <v>1860</v>
      </c>
      <c r="E13" s="55">
        <v>725</v>
      </c>
      <c r="F13" s="55">
        <v>574</v>
      </c>
      <c r="G13" s="55">
        <v>152</v>
      </c>
      <c r="H13" s="55">
        <v>26</v>
      </c>
      <c r="I13" s="55">
        <v>6</v>
      </c>
      <c r="J13" s="55">
        <v>3</v>
      </c>
      <c r="K13" s="55">
        <v>2</v>
      </c>
      <c r="L13" s="55">
        <v>0</v>
      </c>
      <c r="M13" s="56">
        <v>0</v>
      </c>
      <c r="N13" s="57">
        <v>36219993</v>
      </c>
      <c r="O13" s="55">
        <v>20458720</v>
      </c>
      <c r="P13" s="55">
        <v>7753466</v>
      </c>
      <c r="Q13" s="55">
        <v>6075759</v>
      </c>
      <c r="R13" s="55">
        <v>1575722</v>
      </c>
      <c r="S13" s="55">
        <v>258720</v>
      </c>
      <c r="T13" s="55">
        <v>59378</v>
      </c>
      <c r="U13" s="55">
        <v>21257</v>
      </c>
      <c r="V13" s="55">
        <v>16971</v>
      </c>
      <c r="W13" s="55">
        <v>0</v>
      </c>
      <c r="X13" s="56">
        <v>0</v>
      </c>
      <c r="Y13" s="57">
        <v>10376</v>
      </c>
      <c r="Z13" s="55">
        <v>5976</v>
      </c>
      <c r="AA13" s="55">
        <v>2108</v>
      </c>
      <c r="AB13" s="55">
        <v>1685</v>
      </c>
      <c r="AC13" s="55">
        <v>459</v>
      </c>
      <c r="AD13" s="55">
        <v>98</v>
      </c>
      <c r="AE13" s="55">
        <v>32</v>
      </c>
      <c r="AF13" s="55">
        <v>11</v>
      </c>
      <c r="AG13" s="55">
        <v>2</v>
      </c>
      <c r="AH13" s="55">
        <v>1</v>
      </c>
      <c r="AI13" s="56">
        <v>4</v>
      </c>
      <c r="AJ13" s="57">
        <v>339207350</v>
      </c>
      <c r="AK13" s="55">
        <v>212797415</v>
      </c>
      <c r="AL13" s="55">
        <v>58365272</v>
      </c>
      <c r="AM13" s="55">
        <v>48070975</v>
      </c>
      <c r="AN13" s="55">
        <v>14282337</v>
      </c>
      <c r="AO13" s="55">
        <v>2584142</v>
      </c>
      <c r="AP13" s="55">
        <v>939619</v>
      </c>
      <c r="AQ13" s="55">
        <v>204388</v>
      </c>
      <c r="AR13" s="55">
        <v>28780</v>
      </c>
      <c r="AS13" s="55">
        <v>1872802</v>
      </c>
      <c r="AT13" s="56">
        <v>61620</v>
      </c>
      <c r="AU13" s="57">
        <v>187984</v>
      </c>
      <c r="AV13" s="55">
        <v>146475</v>
      </c>
      <c r="AW13" s="55">
        <v>23662</v>
      </c>
      <c r="AX13" s="55">
        <v>12041</v>
      </c>
      <c r="AY13" s="55">
        <v>4387</v>
      </c>
      <c r="AZ13" s="55">
        <v>1001</v>
      </c>
      <c r="BA13" s="55">
        <v>263</v>
      </c>
      <c r="BB13" s="55">
        <v>93</v>
      </c>
      <c r="BC13" s="55">
        <v>45</v>
      </c>
      <c r="BD13" s="55">
        <v>8</v>
      </c>
      <c r="BE13" s="56">
        <v>9</v>
      </c>
      <c r="BF13" s="57">
        <v>821385923</v>
      </c>
      <c r="BG13" s="55">
        <v>562341739</v>
      </c>
      <c r="BH13" s="55">
        <v>126949908</v>
      </c>
      <c r="BI13" s="55">
        <v>91383293</v>
      </c>
      <c r="BJ13" s="55">
        <v>30344894</v>
      </c>
      <c r="BK13" s="55">
        <v>5966851</v>
      </c>
      <c r="BL13" s="55">
        <v>1733318</v>
      </c>
      <c r="BM13" s="55">
        <v>508671</v>
      </c>
      <c r="BN13" s="55">
        <v>190974</v>
      </c>
      <c r="BO13" s="55">
        <v>1891449</v>
      </c>
      <c r="BP13" s="56">
        <v>74826</v>
      </c>
    </row>
    <row r="14" spans="1:68" s="21" customFormat="1" ht="12.6" customHeight="1" x14ac:dyDescent="0.2">
      <c r="A14" s="24">
        <v>5</v>
      </c>
      <c r="B14" s="25" t="s">
        <v>31</v>
      </c>
      <c r="C14" s="58">
        <v>3045</v>
      </c>
      <c r="D14" s="59">
        <v>1497</v>
      </c>
      <c r="E14" s="59">
        <v>673</v>
      </c>
      <c r="F14" s="59">
        <v>668</v>
      </c>
      <c r="G14" s="59">
        <v>173</v>
      </c>
      <c r="H14" s="59">
        <v>27</v>
      </c>
      <c r="I14" s="59">
        <v>5</v>
      </c>
      <c r="J14" s="59">
        <v>1</v>
      </c>
      <c r="K14" s="59">
        <v>0</v>
      </c>
      <c r="L14" s="59">
        <v>1</v>
      </c>
      <c r="M14" s="60">
        <v>0</v>
      </c>
      <c r="N14" s="61">
        <v>33109957</v>
      </c>
      <c r="O14" s="59">
        <v>16536705</v>
      </c>
      <c r="P14" s="59">
        <v>7243178</v>
      </c>
      <c r="Q14" s="59">
        <v>7169078</v>
      </c>
      <c r="R14" s="59">
        <v>1817148</v>
      </c>
      <c r="S14" s="59">
        <v>274010</v>
      </c>
      <c r="T14" s="59">
        <v>49749</v>
      </c>
      <c r="U14" s="59">
        <v>11131</v>
      </c>
      <c r="V14" s="59">
        <v>0</v>
      </c>
      <c r="W14" s="59">
        <v>8958</v>
      </c>
      <c r="X14" s="60">
        <v>0</v>
      </c>
      <c r="Y14" s="61">
        <v>9210</v>
      </c>
      <c r="Z14" s="59">
        <v>4343</v>
      </c>
      <c r="AA14" s="59">
        <v>1985</v>
      </c>
      <c r="AB14" s="59">
        <v>2132</v>
      </c>
      <c r="AC14" s="59">
        <v>614</v>
      </c>
      <c r="AD14" s="59">
        <v>113</v>
      </c>
      <c r="AE14" s="59">
        <v>15</v>
      </c>
      <c r="AF14" s="59">
        <v>5</v>
      </c>
      <c r="AG14" s="59">
        <v>3</v>
      </c>
      <c r="AH14" s="59">
        <v>0</v>
      </c>
      <c r="AI14" s="60">
        <v>0</v>
      </c>
      <c r="AJ14" s="61">
        <v>261445054</v>
      </c>
      <c r="AK14" s="59">
        <v>133234471</v>
      </c>
      <c r="AL14" s="59">
        <v>49187350</v>
      </c>
      <c r="AM14" s="59">
        <v>58101028</v>
      </c>
      <c r="AN14" s="59">
        <v>15881717</v>
      </c>
      <c r="AO14" s="59">
        <v>4517603</v>
      </c>
      <c r="AP14" s="59">
        <v>353703</v>
      </c>
      <c r="AQ14" s="59">
        <v>120946</v>
      </c>
      <c r="AR14" s="59">
        <v>48236</v>
      </c>
      <c r="AS14" s="59">
        <v>0</v>
      </c>
      <c r="AT14" s="60">
        <v>0</v>
      </c>
      <c r="AU14" s="61">
        <v>125357</v>
      </c>
      <c r="AV14" s="59">
        <v>92789</v>
      </c>
      <c r="AW14" s="59">
        <v>17433</v>
      </c>
      <c r="AX14" s="59">
        <v>10466</v>
      </c>
      <c r="AY14" s="59">
        <v>3751</v>
      </c>
      <c r="AZ14" s="59">
        <v>731</v>
      </c>
      <c r="BA14" s="59">
        <v>135</v>
      </c>
      <c r="BB14" s="59">
        <v>30</v>
      </c>
      <c r="BC14" s="59">
        <v>13</v>
      </c>
      <c r="BD14" s="59">
        <v>5</v>
      </c>
      <c r="BE14" s="60">
        <v>4</v>
      </c>
      <c r="BF14" s="61">
        <v>618245348</v>
      </c>
      <c r="BG14" s="59">
        <v>373588505</v>
      </c>
      <c r="BH14" s="59">
        <v>106259430</v>
      </c>
      <c r="BI14" s="59">
        <v>99085929</v>
      </c>
      <c r="BJ14" s="59">
        <v>30883455</v>
      </c>
      <c r="BK14" s="59">
        <v>7266623</v>
      </c>
      <c r="BL14" s="59">
        <v>818073</v>
      </c>
      <c r="BM14" s="59">
        <v>225367</v>
      </c>
      <c r="BN14" s="59">
        <v>82894</v>
      </c>
      <c r="BO14" s="59">
        <v>19116</v>
      </c>
      <c r="BP14" s="60">
        <v>15956</v>
      </c>
    </row>
    <row r="15" spans="1:68" s="21" customFormat="1" ht="12.6" customHeight="1" x14ac:dyDescent="0.2">
      <c r="A15" s="22">
        <v>6</v>
      </c>
      <c r="B15" s="23" t="s">
        <v>32</v>
      </c>
      <c r="C15" s="54">
        <v>1338</v>
      </c>
      <c r="D15" s="55">
        <v>798</v>
      </c>
      <c r="E15" s="55">
        <v>283</v>
      </c>
      <c r="F15" s="55">
        <v>195</v>
      </c>
      <c r="G15" s="55">
        <v>47</v>
      </c>
      <c r="H15" s="55">
        <v>11</v>
      </c>
      <c r="I15" s="55">
        <v>1</v>
      </c>
      <c r="J15" s="55">
        <v>1</v>
      </c>
      <c r="K15" s="55">
        <v>2</v>
      </c>
      <c r="L15" s="55">
        <v>0</v>
      </c>
      <c r="M15" s="56">
        <v>0</v>
      </c>
      <c r="N15" s="57">
        <v>14305119</v>
      </c>
      <c r="O15" s="55">
        <v>8673717</v>
      </c>
      <c r="P15" s="55">
        <v>2971663</v>
      </c>
      <c r="Q15" s="55">
        <v>2031529</v>
      </c>
      <c r="R15" s="55">
        <v>483740</v>
      </c>
      <c r="S15" s="55">
        <v>110424</v>
      </c>
      <c r="T15" s="55">
        <v>9314</v>
      </c>
      <c r="U15" s="55">
        <v>7385</v>
      </c>
      <c r="V15" s="55">
        <v>17347</v>
      </c>
      <c r="W15" s="55">
        <v>0</v>
      </c>
      <c r="X15" s="56">
        <v>0</v>
      </c>
      <c r="Y15" s="57">
        <v>3458</v>
      </c>
      <c r="Z15" s="55">
        <v>2170</v>
      </c>
      <c r="AA15" s="55">
        <v>618</v>
      </c>
      <c r="AB15" s="55">
        <v>471</v>
      </c>
      <c r="AC15" s="55">
        <v>153</v>
      </c>
      <c r="AD15" s="55">
        <v>29</v>
      </c>
      <c r="AE15" s="55">
        <v>9</v>
      </c>
      <c r="AF15" s="55">
        <v>8</v>
      </c>
      <c r="AG15" s="55">
        <v>0</v>
      </c>
      <c r="AH15" s="55">
        <v>0</v>
      </c>
      <c r="AI15" s="56">
        <v>0</v>
      </c>
      <c r="AJ15" s="57">
        <v>97943919</v>
      </c>
      <c r="AK15" s="55">
        <v>64698334</v>
      </c>
      <c r="AL15" s="55">
        <v>15143496</v>
      </c>
      <c r="AM15" s="55">
        <v>13250861</v>
      </c>
      <c r="AN15" s="55">
        <v>3602915</v>
      </c>
      <c r="AO15" s="55">
        <v>571126</v>
      </c>
      <c r="AP15" s="55">
        <v>319932</v>
      </c>
      <c r="AQ15" s="55">
        <v>357255</v>
      </c>
      <c r="AR15" s="55">
        <v>0</v>
      </c>
      <c r="AS15" s="55">
        <v>0</v>
      </c>
      <c r="AT15" s="56">
        <v>0</v>
      </c>
      <c r="AU15" s="57">
        <v>114155</v>
      </c>
      <c r="AV15" s="55">
        <v>89135</v>
      </c>
      <c r="AW15" s="55">
        <v>14124</v>
      </c>
      <c r="AX15" s="55">
        <v>6989</v>
      </c>
      <c r="AY15" s="55">
        <v>3030</v>
      </c>
      <c r="AZ15" s="55">
        <v>683</v>
      </c>
      <c r="BA15" s="55">
        <v>134</v>
      </c>
      <c r="BB15" s="55">
        <v>39</v>
      </c>
      <c r="BC15" s="55">
        <v>14</v>
      </c>
      <c r="BD15" s="55">
        <v>4</v>
      </c>
      <c r="BE15" s="56">
        <v>3</v>
      </c>
      <c r="BF15" s="57">
        <v>372706957</v>
      </c>
      <c r="BG15" s="55">
        <v>265438244</v>
      </c>
      <c r="BH15" s="55">
        <v>53718238</v>
      </c>
      <c r="BI15" s="55">
        <v>36162502</v>
      </c>
      <c r="BJ15" s="55">
        <v>13619345</v>
      </c>
      <c r="BK15" s="55">
        <v>2594583</v>
      </c>
      <c r="BL15" s="55">
        <v>658828</v>
      </c>
      <c r="BM15" s="55">
        <v>437082</v>
      </c>
      <c r="BN15" s="55">
        <v>63859</v>
      </c>
      <c r="BO15" s="55">
        <v>11722</v>
      </c>
      <c r="BP15" s="56">
        <v>2554</v>
      </c>
    </row>
    <row r="16" spans="1:68" s="21" customFormat="1" ht="12.6" customHeight="1" x14ac:dyDescent="0.2">
      <c r="A16" s="24">
        <v>7</v>
      </c>
      <c r="B16" s="25" t="s">
        <v>33</v>
      </c>
      <c r="C16" s="58">
        <v>1248</v>
      </c>
      <c r="D16" s="59">
        <v>664</v>
      </c>
      <c r="E16" s="59">
        <v>261</v>
      </c>
      <c r="F16" s="59">
        <v>247</v>
      </c>
      <c r="G16" s="59">
        <v>55</v>
      </c>
      <c r="H16" s="59">
        <v>14</v>
      </c>
      <c r="I16" s="59">
        <v>6</v>
      </c>
      <c r="J16" s="59">
        <v>0</v>
      </c>
      <c r="K16" s="59">
        <v>0</v>
      </c>
      <c r="L16" s="59">
        <v>0</v>
      </c>
      <c r="M16" s="60">
        <v>1</v>
      </c>
      <c r="N16" s="61">
        <v>13356360</v>
      </c>
      <c r="O16" s="59">
        <v>7231065</v>
      </c>
      <c r="P16" s="59">
        <v>2768468</v>
      </c>
      <c r="Q16" s="59">
        <v>2603252</v>
      </c>
      <c r="R16" s="59">
        <v>559259</v>
      </c>
      <c r="S16" s="59">
        <v>127963</v>
      </c>
      <c r="T16" s="59">
        <v>58163</v>
      </c>
      <c r="U16" s="59">
        <v>0</v>
      </c>
      <c r="V16" s="59">
        <v>0</v>
      </c>
      <c r="W16" s="59">
        <v>0</v>
      </c>
      <c r="X16" s="60">
        <v>8190</v>
      </c>
      <c r="Y16" s="61">
        <v>2863</v>
      </c>
      <c r="Z16" s="59">
        <v>1713</v>
      </c>
      <c r="AA16" s="59">
        <v>560</v>
      </c>
      <c r="AB16" s="59">
        <v>414</v>
      </c>
      <c r="AC16" s="59">
        <v>128</v>
      </c>
      <c r="AD16" s="59">
        <v>30</v>
      </c>
      <c r="AE16" s="59">
        <v>11</v>
      </c>
      <c r="AF16" s="59">
        <v>5</v>
      </c>
      <c r="AG16" s="59">
        <v>1</v>
      </c>
      <c r="AH16" s="59">
        <v>1</v>
      </c>
      <c r="AI16" s="60">
        <v>0</v>
      </c>
      <c r="AJ16" s="61">
        <v>72974747</v>
      </c>
      <c r="AK16" s="59">
        <v>47082446</v>
      </c>
      <c r="AL16" s="59">
        <v>13923854</v>
      </c>
      <c r="AM16" s="59">
        <v>8122374</v>
      </c>
      <c r="AN16" s="59">
        <v>2897833</v>
      </c>
      <c r="AO16" s="59">
        <v>595902</v>
      </c>
      <c r="AP16" s="59">
        <v>221227</v>
      </c>
      <c r="AQ16" s="59">
        <v>76397</v>
      </c>
      <c r="AR16" s="59">
        <v>37976</v>
      </c>
      <c r="AS16" s="59">
        <v>16738</v>
      </c>
      <c r="AT16" s="60">
        <v>0</v>
      </c>
      <c r="AU16" s="61">
        <v>153653</v>
      </c>
      <c r="AV16" s="59">
        <v>116773</v>
      </c>
      <c r="AW16" s="59">
        <v>20275</v>
      </c>
      <c r="AX16" s="59">
        <v>10600</v>
      </c>
      <c r="AY16" s="59">
        <v>4644</v>
      </c>
      <c r="AZ16" s="59">
        <v>1078</v>
      </c>
      <c r="BA16" s="59">
        <v>206</v>
      </c>
      <c r="BB16" s="59">
        <v>54</v>
      </c>
      <c r="BC16" s="59">
        <v>14</v>
      </c>
      <c r="BD16" s="59">
        <v>6</v>
      </c>
      <c r="BE16" s="60">
        <v>3</v>
      </c>
      <c r="BF16" s="61">
        <v>427898189</v>
      </c>
      <c r="BG16" s="59">
        <v>293961142</v>
      </c>
      <c r="BH16" s="59">
        <v>66618905</v>
      </c>
      <c r="BI16" s="59">
        <v>43209200</v>
      </c>
      <c r="BJ16" s="59">
        <v>18684487</v>
      </c>
      <c r="BK16" s="59">
        <v>4178725</v>
      </c>
      <c r="BL16" s="59">
        <v>882526</v>
      </c>
      <c r="BM16" s="59">
        <v>237167</v>
      </c>
      <c r="BN16" s="59">
        <v>77627</v>
      </c>
      <c r="BO16" s="59">
        <v>34888</v>
      </c>
      <c r="BP16" s="60">
        <v>13522</v>
      </c>
    </row>
    <row r="17" spans="1:68" s="21" customFormat="1" ht="12.6" customHeight="1" x14ac:dyDescent="0.2">
      <c r="A17" s="22">
        <v>8</v>
      </c>
      <c r="B17" s="23" t="s">
        <v>34</v>
      </c>
      <c r="C17" s="54">
        <v>4031</v>
      </c>
      <c r="D17" s="55">
        <v>1731</v>
      </c>
      <c r="E17" s="55">
        <v>1019</v>
      </c>
      <c r="F17" s="55">
        <v>995</v>
      </c>
      <c r="G17" s="55">
        <v>203</v>
      </c>
      <c r="H17" s="55">
        <v>48</v>
      </c>
      <c r="I17" s="55">
        <v>14</v>
      </c>
      <c r="J17" s="55">
        <v>9</v>
      </c>
      <c r="K17" s="55">
        <v>6</v>
      </c>
      <c r="L17" s="55">
        <v>2</v>
      </c>
      <c r="M17" s="56">
        <v>4</v>
      </c>
      <c r="N17" s="57">
        <v>43056391</v>
      </c>
      <c r="O17" s="55">
        <v>18782160</v>
      </c>
      <c r="P17" s="55">
        <v>10840814</v>
      </c>
      <c r="Q17" s="55">
        <v>10516254</v>
      </c>
      <c r="R17" s="55">
        <v>2106877</v>
      </c>
      <c r="S17" s="55">
        <v>487428</v>
      </c>
      <c r="T17" s="55">
        <v>126963</v>
      </c>
      <c r="U17" s="55">
        <v>88928</v>
      </c>
      <c r="V17" s="55">
        <v>55149</v>
      </c>
      <c r="W17" s="55">
        <v>18331</v>
      </c>
      <c r="X17" s="56">
        <v>33487</v>
      </c>
      <c r="Y17" s="57">
        <v>8833</v>
      </c>
      <c r="Z17" s="55">
        <v>4174</v>
      </c>
      <c r="AA17" s="55">
        <v>2012</v>
      </c>
      <c r="AB17" s="55">
        <v>1965</v>
      </c>
      <c r="AC17" s="55">
        <v>510</v>
      </c>
      <c r="AD17" s="55">
        <v>102</v>
      </c>
      <c r="AE17" s="55">
        <v>36</v>
      </c>
      <c r="AF17" s="55">
        <v>16</v>
      </c>
      <c r="AG17" s="55">
        <v>3</v>
      </c>
      <c r="AH17" s="55">
        <v>3</v>
      </c>
      <c r="AI17" s="56">
        <v>12</v>
      </c>
      <c r="AJ17" s="57">
        <v>211586363</v>
      </c>
      <c r="AK17" s="55">
        <v>108917437</v>
      </c>
      <c r="AL17" s="55">
        <v>44411569</v>
      </c>
      <c r="AM17" s="55">
        <v>41809895</v>
      </c>
      <c r="AN17" s="55">
        <v>13254844</v>
      </c>
      <c r="AO17" s="55">
        <v>2150424</v>
      </c>
      <c r="AP17" s="55">
        <v>559246</v>
      </c>
      <c r="AQ17" s="55">
        <v>254615</v>
      </c>
      <c r="AR17" s="55">
        <v>37595</v>
      </c>
      <c r="AS17" s="55">
        <v>35133</v>
      </c>
      <c r="AT17" s="56">
        <v>155605</v>
      </c>
      <c r="AU17" s="57">
        <v>281551</v>
      </c>
      <c r="AV17" s="55">
        <v>198542</v>
      </c>
      <c r="AW17" s="55">
        <v>43562</v>
      </c>
      <c r="AX17" s="55">
        <v>25351</v>
      </c>
      <c r="AY17" s="55">
        <v>10531</v>
      </c>
      <c r="AZ17" s="55">
        <v>2488</v>
      </c>
      <c r="BA17" s="55">
        <v>626</v>
      </c>
      <c r="BB17" s="55">
        <v>248</v>
      </c>
      <c r="BC17" s="55">
        <v>119</v>
      </c>
      <c r="BD17" s="55">
        <v>40</v>
      </c>
      <c r="BE17" s="56">
        <v>44</v>
      </c>
      <c r="BF17" s="57">
        <v>917883077</v>
      </c>
      <c r="BG17" s="55">
        <v>543430391</v>
      </c>
      <c r="BH17" s="55">
        <v>167920131</v>
      </c>
      <c r="BI17" s="55">
        <v>137764958</v>
      </c>
      <c r="BJ17" s="55">
        <v>53341095</v>
      </c>
      <c r="BK17" s="55">
        <v>10878641</v>
      </c>
      <c r="BL17" s="55">
        <v>2541775</v>
      </c>
      <c r="BM17" s="55">
        <v>1080089</v>
      </c>
      <c r="BN17" s="55">
        <v>466690</v>
      </c>
      <c r="BO17" s="55">
        <v>185634</v>
      </c>
      <c r="BP17" s="56">
        <v>273673</v>
      </c>
    </row>
    <row r="18" spans="1:68" s="21" customFormat="1" ht="12.6" customHeight="1" x14ac:dyDescent="0.2">
      <c r="A18" s="24">
        <v>9</v>
      </c>
      <c r="B18" s="25" t="s">
        <v>35</v>
      </c>
      <c r="C18" s="58">
        <v>3519</v>
      </c>
      <c r="D18" s="59">
        <v>1834</v>
      </c>
      <c r="E18" s="59">
        <v>836</v>
      </c>
      <c r="F18" s="59">
        <v>643</v>
      </c>
      <c r="G18" s="59">
        <v>177</v>
      </c>
      <c r="H18" s="59">
        <v>22</v>
      </c>
      <c r="I18" s="59">
        <v>4</v>
      </c>
      <c r="J18" s="59">
        <v>3</v>
      </c>
      <c r="K18" s="59">
        <v>0</v>
      </c>
      <c r="L18" s="59">
        <v>0</v>
      </c>
      <c r="M18" s="60">
        <v>0</v>
      </c>
      <c r="N18" s="61">
        <v>37955892</v>
      </c>
      <c r="O18" s="59">
        <v>20069246</v>
      </c>
      <c r="P18" s="59">
        <v>8904693</v>
      </c>
      <c r="Q18" s="59">
        <v>6836154</v>
      </c>
      <c r="R18" s="59">
        <v>1851594</v>
      </c>
      <c r="S18" s="59">
        <v>226201</v>
      </c>
      <c r="T18" s="59">
        <v>42070</v>
      </c>
      <c r="U18" s="59">
        <v>25934</v>
      </c>
      <c r="V18" s="59">
        <v>0</v>
      </c>
      <c r="W18" s="59">
        <v>0</v>
      </c>
      <c r="X18" s="60">
        <v>0</v>
      </c>
      <c r="Y18" s="61">
        <v>9697</v>
      </c>
      <c r="Z18" s="59">
        <v>5045</v>
      </c>
      <c r="AA18" s="59">
        <v>2160</v>
      </c>
      <c r="AB18" s="59">
        <v>1904</v>
      </c>
      <c r="AC18" s="59">
        <v>492</v>
      </c>
      <c r="AD18" s="59">
        <v>58</v>
      </c>
      <c r="AE18" s="59">
        <v>23</v>
      </c>
      <c r="AF18" s="59">
        <v>11</v>
      </c>
      <c r="AG18" s="59">
        <v>2</v>
      </c>
      <c r="AH18" s="59">
        <v>2</v>
      </c>
      <c r="AI18" s="60">
        <v>0</v>
      </c>
      <c r="AJ18" s="61">
        <v>292296288</v>
      </c>
      <c r="AK18" s="59">
        <v>166384317</v>
      </c>
      <c r="AL18" s="59">
        <v>59201799</v>
      </c>
      <c r="AM18" s="59">
        <v>51895194</v>
      </c>
      <c r="AN18" s="59">
        <v>12644863</v>
      </c>
      <c r="AO18" s="59">
        <v>1413098</v>
      </c>
      <c r="AP18" s="59">
        <v>476116</v>
      </c>
      <c r="AQ18" s="59">
        <v>218423</v>
      </c>
      <c r="AR18" s="59">
        <v>31558</v>
      </c>
      <c r="AS18" s="59">
        <v>30920</v>
      </c>
      <c r="AT18" s="60">
        <v>0</v>
      </c>
      <c r="AU18" s="61">
        <v>235382</v>
      </c>
      <c r="AV18" s="59">
        <v>177308</v>
      </c>
      <c r="AW18" s="59">
        <v>32403</v>
      </c>
      <c r="AX18" s="59">
        <v>17417</v>
      </c>
      <c r="AY18" s="59">
        <v>6581</v>
      </c>
      <c r="AZ18" s="59">
        <v>1344</v>
      </c>
      <c r="BA18" s="59">
        <v>242</v>
      </c>
      <c r="BB18" s="59">
        <v>59</v>
      </c>
      <c r="BC18" s="59">
        <v>17</v>
      </c>
      <c r="BD18" s="59">
        <v>8</v>
      </c>
      <c r="BE18" s="60">
        <v>3</v>
      </c>
      <c r="BF18" s="61">
        <v>903369603</v>
      </c>
      <c r="BG18" s="59">
        <v>585679791</v>
      </c>
      <c r="BH18" s="59">
        <v>154929224</v>
      </c>
      <c r="BI18" s="59">
        <v>117272923</v>
      </c>
      <c r="BJ18" s="59">
        <v>37504620</v>
      </c>
      <c r="BK18" s="59">
        <v>6142915</v>
      </c>
      <c r="BL18" s="59">
        <v>1296845</v>
      </c>
      <c r="BM18" s="59">
        <v>402667</v>
      </c>
      <c r="BN18" s="59">
        <v>78629</v>
      </c>
      <c r="BO18" s="59">
        <v>51228</v>
      </c>
      <c r="BP18" s="60">
        <v>10761</v>
      </c>
    </row>
    <row r="19" spans="1:68" s="21" customFormat="1" ht="12.6" customHeight="1" x14ac:dyDescent="0.2">
      <c r="A19" s="22">
        <v>10</v>
      </c>
      <c r="B19" s="23" t="s">
        <v>36</v>
      </c>
      <c r="C19" s="54">
        <v>3400</v>
      </c>
      <c r="D19" s="55">
        <v>1768</v>
      </c>
      <c r="E19" s="55">
        <v>766</v>
      </c>
      <c r="F19" s="55">
        <v>705</v>
      </c>
      <c r="G19" s="55">
        <v>133</v>
      </c>
      <c r="H19" s="55">
        <v>18</v>
      </c>
      <c r="I19" s="55">
        <v>7</v>
      </c>
      <c r="J19" s="55">
        <v>2</v>
      </c>
      <c r="K19" s="55">
        <v>1</v>
      </c>
      <c r="L19" s="55">
        <v>0</v>
      </c>
      <c r="M19" s="56">
        <v>0</v>
      </c>
      <c r="N19" s="57">
        <v>36785908</v>
      </c>
      <c r="O19" s="55">
        <v>19470454</v>
      </c>
      <c r="P19" s="55">
        <v>8182050</v>
      </c>
      <c r="Q19" s="55">
        <v>7477895</v>
      </c>
      <c r="R19" s="55">
        <v>1382209</v>
      </c>
      <c r="S19" s="55">
        <v>182472</v>
      </c>
      <c r="T19" s="55">
        <v>66242</v>
      </c>
      <c r="U19" s="55">
        <v>18789</v>
      </c>
      <c r="V19" s="55">
        <v>5797</v>
      </c>
      <c r="W19" s="55">
        <v>0</v>
      </c>
      <c r="X19" s="56">
        <v>0</v>
      </c>
      <c r="Y19" s="57">
        <v>11673</v>
      </c>
      <c r="Z19" s="55">
        <v>5898</v>
      </c>
      <c r="AA19" s="55">
        <v>2544</v>
      </c>
      <c r="AB19" s="55">
        <v>2459</v>
      </c>
      <c r="AC19" s="55">
        <v>625</v>
      </c>
      <c r="AD19" s="55">
        <v>115</v>
      </c>
      <c r="AE19" s="55">
        <v>22</v>
      </c>
      <c r="AF19" s="55">
        <v>7</v>
      </c>
      <c r="AG19" s="55">
        <v>1</v>
      </c>
      <c r="AH19" s="55">
        <v>1</v>
      </c>
      <c r="AI19" s="56">
        <v>1</v>
      </c>
      <c r="AJ19" s="57">
        <v>403528267</v>
      </c>
      <c r="AK19" s="55">
        <v>219643088</v>
      </c>
      <c r="AL19" s="55">
        <v>80811774</v>
      </c>
      <c r="AM19" s="55">
        <v>74664960</v>
      </c>
      <c r="AN19" s="55">
        <v>21488369</v>
      </c>
      <c r="AO19" s="55">
        <v>4362348</v>
      </c>
      <c r="AP19" s="55">
        <v>993876</v>
      </c>
      <c r="AQ19" s="55">
        <v>1489294</v>
      </c>
      <c r="AR19" s="55">
        <v>17230</v>
      </c>
      <c r="AS19" s="55">
        <v>46361</v>
      </c>
      <c r="AT19" s="56">
        <v>10967</v>
      </c>
      <c r="AU19" s="57">
        <v>164631</v>
      </c>
      <c r="AV19" s="55">
        <v>125059</v>
      </c>
      <c r="AW19" s="55">
        <v>22349</v>
      </c>
      <c r="AX19" s="55">
        <v>12036</v>
      </c>
      <c r="AY19" s="55">
        <v>4248</v>
      </c>
      <c r="AZ19" s="55">
        <v>767</v>
      </c>
      <c r="BA19" s="55">
        <v>134</v>
      </c>
      <c r="BB19" s="55">
        <v>26</v>
      </c>
      <c r="BC19" s="55">
        <v>7</v>
      </c>
      <c r="BD19" s="55">
        <v>2</v>
      </c>
      <c r="BE19" s="56">
        <v>3</v>
      </c>
      <c r="BF19" s="57">
        <v>840276520</v>
      </c>
      <c r="BG19" s="55">
        <v>525018385</v>
      </c>
      <c r="BH19" s="55">
        <v>148029995</v>
      </c>
      <c r="BI19" s="55">
        <v>119307393</v>
      </c>
      <c r="BJ19" s="55">
        <v>37590447</v>
      </c>
      <c r="BK19" s="55">
        <v>7187081</v>
      </c>
      <c r="BL19" s="55">
        <v>1477255</v>
      </c>
      <c r="BM19" s="55">
        <v>1566923</v>
      </c>
      <c r="BN19" s="55">
        <v>29056</v>
      </c>
      <c r="BO19" s="55">
        <v>47249</v>
      </c>
      <c r="BP19" s="56">
        <v>22736</v>
      </c>
    </row>
    <row r="20" spans="1:68" s="21" customFormat="1" ht="12.6" customHeight="1" x14ac:dyDescent="0.2">
      <c r="A20" s="24">
        <v>11</v>
      </c>
      <c r="B20" s="25" t="s">
        <v>37</v>
      </c>
      <c r="C20" s="58">
        <v>4276</v>
      </c>
      <c r="D20" s="59">
        <v>1879</v>
      </c>
      <c r="E20" s="59">
        <v>1057</v>
      </c>
      <c r="F20" s="59">
        <v>1061</v>
      </c>
      <c r="G20" s="59">
        <v>242</v>
      </c>
      <c r="H20" s="59">
        <v>27</v>
      </c>
      <c r="I20" s="59">
        <v>5</v>
      </c>
      <c r="J20" s="59">
        <v>3</v>
      </c>
      <c r="K20" s="59">
        <v>0</v>
      </c>
      <c r="L20" s="59">
        <v>0</v>
      </c>
      <c r="M20" s="60">
        <v>2</v>
      </c>
      <c r="N20" s="61">
        <v>45673520</v>
      </c>
      <c r="O20" s="59">
        <v>20486260</v>
      </c>
      <c r="P20" s="59">
        <v>11175532</v>
      </c>
      <c r="Q20" s="59">
        <v>11115133</v>
      </c>
      <c r="R20" s="59">
        <v>2549493</v>
      </c>
      <c r="S20" s="59">
        <v>270290</v>
      </c>
      <c r="T20" s="59">
        <v>39417</v>
      </c>
      <c r="U20" s="59">
        <v>21423</v>
      </c>
      <c r="V20" s="59">
        <v>0</v>
      </c>
      <c r="W20" s="59">
        <v>0</v>
      </c>
      <c r="X20" s="60">
        <v>15972</v>
      </c>
      <c r="Y20" s="61">
        <v>11550</v>
      </c>
      <c r="Z20" s="59">
        <v>6021</v>
      </c>
      <c r="AA20" s="59">
        <v>2443</v>
      </c>
      <c r="AB20" s="59">
        <v>2288</v>
      </c>
      <c r="AC20" s="59">
        <v>654</v>
      </c>
      <c r="AD20" s="59">
        <v>126</v>
      </c>
      <c r="AE20" s="59">
        <v>12</v>
      </c>
      <c r="AF20" s="59">
        <v>4</v>
      </c>
      <c r="AG20" s="59">
        <v>2</v>
      </c>
      <c r="AH20" s="59">
        <v>0</v>
      </c>
      <c r="AI20" s="60">
        <v>0</v>
      </c>
      <c r="AJ20" s="61">
        <v>357403426</v>
      </c>
      <c r="AK20" s="59">
        <v>206634975</v>
      </c>
      <c r="AL20" s="59">
        <v>65850546</v>
      </c>
      <c r="AM20" s="59">
        <v>62813929</v>
      </c>
      <c r="AN20" s="59">
        <v>16438089</v>
      </c>
      <c r="AO20" s="59">
        <v>4997181</v>
      </c>
      <c r="AP20" s="59">
        <v>276593</v>
      </c>
      <c r="AQ20" s="59">
        <v>331332</v>
      </c>
      <c r="AR20" s="59">
        <v>60781</v>
      </c>
      <c r="AS20" s="59">
        <v>0</v>
      </c>
      <c r="AT20" s="60">
        <v>0</v>
      </c>
      <c r="AU20" s="61">
        <v>414194</v>
      </c>
      <c r="AV20" s="59">
        <v>304737</v>
      </c>
      <c r="AW20" s="59">
        <v>59137</v>
      </c>
      <c r="AX20" s="59">
        <v>31872</v>
      </c>
      <c r="AY20" s="59">
        <v>14628</v>
      </c>
      <c r="AZ20" s="59">
        <v>3129</v>
      </c>
      <c r="BA20" s="59">
        <v>555</v>
      </c>
      <c r="BB20" s="59">
        <v>94</v>
      </c>
      <c r="BC20" s="59">
        <v>27</v>
      </c>
      <c r="BD20" s="59">
        <v>8</v>
      </c>
      <c r="BE20" s="60">
        <v>7</v>
      </c>
      <c r="BF20" s="61">
        <v>1308064221</v>
      </c>
      <c r="BG20" s="59">
        <v>825473966</v>
      </c>
      <c r="BH20" s="59">
        <v>220170153</v>
      </c>
      <c r="BI20" s="59">
        <v>174475831</v>
      </c>
      <c r="BJ20" s="59">
        <v>69620095</v>
      </c>
      <c r="BK20" s="59">
        <v>15588433</v>
      </c>
      <c r="BL20" s="59">
        <v>1954116</v>
      </c>
      <c r="BM20" s="59">
        <v>597055</v>
      </c>
      <c r="BN20" s="59">
        <v>131056</v>
      </c>
      <c r="BO20" s="59">
        <v>27467</v>
      </c>
      <c r="BP20" s="60">
        <v>26049</v>
      </c>
    </row>
    <row r="21" spans="1:68" s="21" customFormat="1" ht="12.6" customHeight="1" x14ac:dyDescent="0.2">
      <c r="A21" s="22">
        <v>12</v>
      </c>
      <c r="B21" s="23" t="s">
        <v>38</v>
      </c>
      <c r="C21" s="54">
        <v>9882</v>
      </c>
      <c r="D21" s="55">
        <v>4185</v>
      </c>
      <c r="E21" s="55">
        <v>2539</v>
      </c>
      <c r="F21" s="55">
        <v>2543</v>
      </c>
      <c r="G21" s="55">
        <v>536</v>
      </c>
      <c r="H21" s="55">
        <v>57</v>
      </c>
      <c r="I21" s="55">
        <v>17</v>
      </c>
      <c r="J21" s="55">
        <v>2</v>
      </c>
      <c r="K21" s="55">
        <v>1</v>
      </c>
      <c r="L21" s="55">
        <v>2</v>
      </c>
      <c r="M21" s="56">
        <v>0</v>
      </c>
      <c r="N21" s="57">
        <v>106268856</v>
      </c>
      <c r="O21" s="55">
        <v>45935408</v>
      </c>
      <c r="P21" s="55">
        <v>26972869</v>
      </c>
      <c r="Q21" s="55">
        <v>26949116</v>
      </c>
      <c r="R21" s="55">
        <v>5633669</v>
      </c>
      <c r="S21" s="55">
        <v>568198</v>
      </c>
      <c r="T21" s="55">
        <v>166521</v>
      </c>
      <c r="U21" s="55">
        <v>18189</v>
      </c>
      <c r="V21" s="55">
        <v>9325</v>
      </c>
      <c r="W21" s="55">
        <v>15561</v>
      </c>
      <c r="X21" s="56">
        <v>0</v>
      </c>
      <c r="Y21" s="57">
        <v>29922</v>
      </c>
      <c r="Z21" s="55">
        <v>13809</v>
      </c>
      <c r="AA21" s="55">
        <v>6911</v>
      </c>
      <c r="AB21" s="55">
        <v>7029</v>
      </c>
      <c r="AC21" s="55">
        <v>1787</v>
      </c>
      <c r="AD21" s="55">
        <v>294</v>
      </c>
      <c r="AE21" s="55">
        <v>63</v>
      </c>
      <c r="AF21" s="55">
        <v>19</v>
      </c>
      <c r="AG21" s="55">
        <v>2</v>
      </c>
      <c r="AH21" s="55">
        <v>6</v>
      </c>
      <c r="AI21" s="56">
        <v>2</v>
      </c>
      <c r="AJ21" s="57">
        <v>940282147</v>
      </c>
      <c r="AK21" s="55">
        <v>499806379</v>
      </c>
      <c r="AL21" s="55">
        <v>177872231</v>
      </c>
      <c r="AM21" s="55">
        <v>194855604</v>
      </c>
      <c r="AN21" s="55">
        <v>54438211</v>
      </c>
      <c r="AO21" s="55">
        <v>10798804</v>
      </c>
      <c r="AP21" s="55">
        <v>1813646</v>
      </c>
      <c r="AQ21" s="55">
        <v>484399</v>
      </c>
      <c r="AR21" s="55">
        <v>36396</v>
      </c>
      <c r="AS21" s="55">
        <v>146252</v>
      </c>
      <c r="AT21" s="56">
        <v>30225</v>
      </c>
      <c r="AU21" s="57">
        <v>499307</v>
      </c>
      <c r="AV21" s="55">
        <v>363275</v>
      </c>
      <c r="AW21" s="55">
        <v>74138</v>
      </c>
      <c r="AX21" s="55">
        <v>42196</v>
      </c>
      <c r="AY21" s="55">
        <v>16234</v>
      </c>
      <c r="AZ21" s="55">
        <v>2892</v>
      </c>
      <c r="BA21" s="55">
        <v>460</v>
      </c>
      <c r="BB21" s="55">
        <v>80</v>
      </c>
      <c r="BC21" s="55">
        <v>17</v>
      </c>
      <c r="BD21" s="55">
        <v>11</v>
      </c>
      <c r="BE21" s="56">
        <v>4</v>
      </c>
      <c r="BF21" s="57">
        <v>2206068805</v>
      </c>
      <c r="BG21" s="55">
        <v>1303232732</v>
      </c>
      <c r="BH21" s="55">
        <v>398011043</v>
      </c>
      <c r="BI21" s="55">
        <v>359406418</v>
      </c>
      <c r="BJ21" s="55">
        <v>119309400</v>
      </c>
      <c r="BK21" s="55">
        <v>21750347</v>
      </c>
      <c r="BL21" s="55">
        <v>3366105</v>
      </c>
      <c r="BM21" s="55">
        <v>694333</v>
      </c>
      <c r="BN21" s="55">
        <v>97605</v>
      </c>
      <c r="BO21" s="55">
        <v>167494</v>
      </c>
      <c r="BP21" s="56">
        <v>33328</v>
      </c>
    </row>
    <row r="22" spans="1:68" s="21" customFormat="1" ht="12.6" customHeight="1" x14ac:dyDescent="0.2">
      <c r="A22" s="24">
        <v>13</v>
      </c>
      <c r="B22" s="25" t="s">
        <v>39</v>
      </c>
      <c r="C22" s="58">
        <v>3061</v>
      </c>
      <c r="D22" s="59">
        <v>1904</v>
      </c>
      <c r="E22" s="59">
        <v>598</v>
      </c>
      <c r="F22" s="59">
        <v>438</v>
      </c>
      <c r="G22" s="59">
        <v>107</v>
      </c>
      <c r="H22" s="59">
        <v>9</v>
      </c>
      <c r="I22" s="59">
        <v>3</v>
      </c>
      <c r="J22" s="59">
        <v>2</v>
      </c>
      <c r="K22" s="59">
        <v>0</v>
      </c>
      <c r="L22" s="59">
        <v>0</v>
      </c>
      <c r="M22" s="60">
        <v>0</v>
      </c>
      <c r="N22" s="61">
        <v>33412893</v>
      </c>
      <c r="O22" s="59">
        <v>21074227</v>
      </c>
      <c r="P22" s="59">
        <v>6421415</v>
      </c>
      <c r="Q22" s="59">
        <v>4667316</v>
      </c>
      <c r="R22" s="59">
        <v>1111120</v>
      </c>
      <c r="S22" s="59">
        <v>94127</v>
      </c>
      <c r="T22" s="59">
        <v>27552</v>
      </c>
      <c r="U22" s="59">
        <v>17136</v>
      </c>
      <c r="V22" s="59">
        <v>0</v>
      </c>
      <c r="W22" s="59">
        <v>0</v>
      </c>
      <c r="X22" s="60">
        <v>0</v>
      </c>
      <c r="Y22" s="61">
        <v>11994</v>
      </c>
      <c r="Z22" s="59">
        <v>6799</v>
      </c>
      <c r="AA22" s="59">
        <v>2444</v>
      </c>
      <c r="AB22" s="59">
        <v>2023</v>
      </c>
      <c r="AC22" s="59">
        <v>582</v>
      </c>
      <c r="AD22" s="59">
        <v>111</v>
      </c>
      <c r="AE22" s="59">
        <v>25</v>
      </c>
      <c r="AF22" s="59">
        <v>4</v>
      </c>
      <c r="AG22" s="59">
        <v>5</v>
      </c>
      <c r="AH22" s="59">
        <v>0</v>
      </c>
      <c r="AI22" s="60">
        <v>1</v>
      </c>
      <c r="AJ22" s="61">
        <v>660784635</v>
      </c>
      <c r="AK22" s="59">
        <v>402422570</v>
      </c>
      <c r="AL22" s="59">
        <v>132682222</v>
      </c>
      <c r="AM22" s="59">
        <v>88906500</v>
      </c>
      <c r="AN22" s="59">
        <v>25278838</v>
      </c>
      <c r="AO22" s="59">
        <v>8949203</v>
      </c>
      <c r="AP22" s="59">
        <v>2155658</v>
      </c>
      <c r="AQ22" s="59">
        <v>250582</v>
      </c>
      <c r="AR22" s="59">
        <v>123679</v>
      </c>
      <c r="AS22" s="59">
        <v>0</v>
      </c>
      <c r="AT22" s="60">
        <v>15383</v>
      </c>
      <c r="AU22" s="61">
        <v>134685</v>
      </c>
      <c r="AV22" s="59">
        <v>106247</v>
      </c>
      <c r="AW22" s="59">
        <v>16642</v>
      </c>
      <c r="AX22" s="59">
        <v>8276</v>
      </c>
      <c r="AY22" s="59">
        <v>2860</v>
      </c>
      <c r="AZ22" s="59">
        <v>544</v>
      </c>
      <c r="BA22" s="59">
        <v>86</v>
      </c>
      <c r="BB22" s="59">
        <v>15</v>
      </c>
      <c r="BC22" s="59">
        <v>12</v>
      </c>
      <c r="BD22" s="59">
        <v>2</v>
      </c>
      <c r="BE22" s="60">
        <v>1</v>
      </c>
      <c r="BF22" s="61">
        <v>1024546173</v>
      </c>
      <c r="BG22" s="59">
        <v>676925013</v>
      </c>
      <c r="BH22" s="59">
        <v>181756372</v>
      </c>
      <c r="BI22" s="59">
        <v>117148536</v>
      </c>
      <c r="BJ22" s="59">
        <v>35145099</v>
      </c>
      <c r="BK22" s="59">
        <v>10674637</v>
      </c>
      <c r="BL22" s="59">
        <v>2421871</v>
      </c>
      <c r="BM22" s="59">
        <v>300936</v>
      </c>
      <c r="BN22" s="59">
        <v>152300</v>
      </c>
      <c r="BO22" s="59">
        <v>6026</v>
      </c>
      <c r="BP22" s="60">
        <v>15383</v>
      </c>
    </row>
    <row r="23" spans="1:68" s="21" customFormat="1" ht="12.6" customHeight="1" x14ac:dyDescent="0.2">
      <c r="A23" s="22">
        <v>14</v>
      </c>
      <c r="B23" s="23" t="s">
        <v>40</v>
      </c>
      <c r="C23" s="54">
        <v>2135</v>
      </c>
      <c r="D23" s="55">
        <v>1096</v>
      </c>
      <c r="E23" s="55">
        <v>508</v>
      </c>
      <c r="F23" s="55">
        <v>402</v>
      </c>
      <c r="G23" s="55">
        <v>112</v>
      </c>
      <c r="H23" s="55">
        <v>14</v>
      </c>
      <c r="I23" s="55">
        <v>2</v>
      </c>
      <c r="J23" s="55">
        <v>0</v>
      </c>
      <c r="K23" s="55">
        <v>0</v>
      </c>
      <c r="L23" s="55">
        <v>1</v>
      </c>
      <c r="M23" s="56">
        <v>0</v>
      </c>
      <c r="N23" s="57">
        <v>23027437</v>
      </c>
      <c r="O23" s="55">
        <v>12070906</v>
      </c>
      <c r="P23" s="55">
        <v>5395727</v>
      </c>
      <c r="Q23" s="55">
        <v>4229806</v>
      </c>
      <c r="R23" s="55">
        <v>1161141</v>
      </c>
      <c r="S23" s="55">
        <v>142106</v>
      </c>
      <c r="T23" s="55">
        <v>17912</v>
      </c>
      <c r="U23" s="55">
        <v>0</v>
      </c>
      <c r="V23" s="55">
        <v>0</v>
      </c>
      <c r="W23" s="55">
        <v>9839</v>
      </c>
      <c r="X23" s="56">
        <v>0</v>
      </c>
      <c r="Y23" s="57">
        <v>5267</v>
      </c>
      <c r="Z23" s="55">
        <v>3017</v>
      </c>
      <c r="AA23" s="55">
        <v>1005</v>
      </c>
      <c r="AB23" s="55">
        <v>937</v>
      </c>
      <c r="AC23" s="55">
        <v>242</v>
      </c>
      <c r="AD23" s="55">
        <v>45</v>
      </c>
      <c r="AE23" s="55">
        <v>13</v>
      </c>
      <c r="AF23" s="55">
        <v>5</v>
      </c>
      <c r="AG23" s="55">
        <v>0</v>
      </c>
      <c r="AH23" s="55">
        <v>1</v>
      </c>
      <c r="AI23" s="56">
        <v>2</v>
      </c>
      <c r="AJ23" s="57">
        <v>152087095</v>
      </c>
      <c r="AK23" s="55">
        <v>92055790</v>
      </c>
      <c r="AL23" s="55">
        <v>25430748</v>
      </c>
      <c r="AM23" s="55">
        <v>27309582</v>
      </c>
      <c r="AN23" s="55">
        <v>5619659</v>
      </c>
      <c r="AO23" s="55">
        <v>1277598</v>
      </c>
      <c r="AP23" s="55">
        <v>283034</v>
      </c>
      <c r="AQ23" s="55">
        <v>60319</v>
      </c>
      <c r="AR23" s="55">
        <v>0</v>
      </c>
      <c r="AS23" s="55">
        <v>24284</v>
      </c>
      <c r="AT23" s="56">
        <v>26081</v>
      </c>
      <c r="AU23" s="57">
        <v>190531</v>
      </c>
      <c r="AV23" s="55">
        <v>149992</v>
      </c>
      <c r="AW23" s="55">
        <v>23284</v>
      </c>
      <c r="AX23" s="55">
        <v>11427</v>
      </c>
      <c r="AY23" s="55">
        <v>4675</v>
      </c>
      <c r="AZ23" s="55">
        <v>952</v>
      </c>
      <c r="BA23" s="55">
        <v>158</v>
      </c>
      <c r="BB23" s="55">
        <v>26</v>
      </c>
      <c r="BC23" s="55">
        <v>9</v>
      </c>
      <c r="BD23" s="55">
        <v>6</v>
      </c>
      <c r="BE23" s="56">
        <v>2</v>
      </c>
      <c r="BF23" s="57">
        <v>590274810</v>
      </c>
      <c r="BG23" s="55">
        <v>403088315</v>
      </c>
      <c r="BH23" s="55">
        <v>89759290</v>
      </c>
      <c r="BI23" s="55">
        <v>68374873</v>
      </c>
      <c r="BJ23" s="55">
        <v>23373220</v>
      </c>
      <c r="BK23" s="55">
        <v>4695199</v>
      </c>
      <c r="BL23" s="55">
        <v>782606</v>
      </c>
      <c r="BM23" s="55">
        <v>111575</v>
      </c>
      <c r="BN23" s="55">
        <v>17069</v>
      </c>
      <c r="BO23" s="55">
        <v>46582</v>
      </c>
      <c r="BP23" s="56">
        <v>26081</v>
      </c>
    </row>
    <row r="24" spans="1:68" s="21" customFormat="1" ht="12.6" customHeight="1" x14ac:dyDescent="0.2">
      <c r="A24" s="24">
        <v>15</v>
      </c>
      <c r="B24" s="25" t="s">
        <v>41</v>
      </c>
      <c r="C24" s="58">
        <v>4793</v>
      </c>
      <c r="D24" s="59">
        <v>2022</v>
      </c>
      <c r="E24" s="59">
        <v>1179</v>
      </c>
      <c r="F24" s="59">
        <v>1278</v>
      </c>
      <c r="G24" s="59">
        <v>276</v>
      </c>
      <c r="H24" s="59">
        <v>33</v>
      </c>
      <c r="I24" s="59">
        <v>5</v>
      </c>
      <c r="J24" s="59">
        <v>0</v>
      </c>
      <c r="K24" s="59">
        <v>0</v>
      </c>
      <c r="L24" s="59">
        <v>0</v>
      </c>
      <c r="M24" s="60">
        <v>0</v>
      </c>
      <c r="N24" s="61">
        <v>51398172</v>
      </c>
      <c r="O24" s="59">
        <v>22186039</v>
      </c>
      <c r="P24" s="59">
        <v>12504176</v>
      </c>
      <c r="Q24" s="59">
        <v>13458873</v>
      </c>
      <c r="R24" s="59">
        <v>2867514</v>
      </c>
      <c r="S24" s="59">
        <v>334050</v>
      </c>
      <c r="T24" s="59">
        <v>47520</v>
      </c>
      <c r="U24" s="59">
        <v>0</v>
      </c>
      <c r="V24" s="59">
        <v>0</v>
      </c>
      <c r="W24" s="59">
        <v>0</v>
      </c>
      <c r="X24" s="60">
        <v>0</v>
      </c>
      <c r="Y24" s="61">
        <v>12908</v>
      </c>
      <c r="Z24" s="59">
        <v>6417</v>
      </c>
      <c r="AA24" s="59">
        <v>2804</v>
      </c>
      <c r="AB24" s="59">
        <v>2808</v>
      </c>
      <c r="AC24" s="59">
        <v>721</v>
      </c>
      <c r="AD24" s="59">
        <v>124</v>
      </c>
      <c r="AE24" s="59">
        <v>25</v>
      </c>
      <c r="AF24" s="59">
        <v>8</v>
      </c>
      <c r="AG24" s="59">
        <v>1</v>
      </c>
      <c r="AH24" s="59">
        <v>0</v>
      </c>
      <c r="AI24" s="60">
        <v>0</v>
      </c>
      <c r="AJ24" s="61">
        <v>366713225</v>
      </c>
      <c r="AK24" s="59">
        <v>212897509</v>
      </c>
      <c r="AL24" s="59">
        <v>69316157</v>
      </c>
      <c r="AM24" s="59">
        <v>63298004</v>
      </c>
      <c r="AN24" s="59">
        <v>17206474</v>
      </c>
      <c r="AO24" s="59">
        <v>2737512</v>
      </c>
      <c r="AP24" s="59">
        <v>1057486</v>
      </c>
      <c r="AQ24" s="59">
        <v>188279</v>
      </c>
      <c r="AR24" s="59">
        <v>11804</v>
      </c>
      <c r="AS24" s="59">
        <v>0</v>
      </c>
      <c r="AT24" s="60">
        <v>0</v>
      </c>
      <c r="AU24" s="61">
        <v>324373</v>
      </c>
      <c r="AV24" s="59">
        <v>244299</v>
      </c>
      <c r="AW24" s="59">
        <v>44827</v>
      </c>
      <c r="AX24" s="59">
        <v>23869</v>
      </c>
      <c r="AY24" s="59">
        <v>9306</v>
      </c>
      <c r="AZ24" s="59">
        <v>1746</v>
      </c>
      <c r="BA24" s="59">
        <v>275</v>
      </c>
      <c r="BB24" s="59">
        <v>36</v>
      </c>
      <c r="BC24" s="59">
        <v>8</v>
      </c>
      <c r="BD24" s="59">
        <v>5</v>
      </c>
      <c r="BE24" s="60">
        <v>2</v>
      </c>
      <c r="BF24" s="61">
        <v>1142062881</v>
      </c>
      <c r="BG24" s="59">
        <v>722485350</v>
      </c>
      <c r="BH24" s="59">
        <v>197263089</v>
      </c>
      <c r="BI24" s="59">
        <v>156020976</v>
      </c>
      <c r="BJ24" s="59">
        <v>54567100</v>
      </c>
      <c r="BK24" s="59">
        <v>9364799</v>
      </c>
      <c r="BL24" s="59">
        <v>2019528</v>
      </c>
      <c r="BM24" s="59">
        <v>291199</v>
      </c>
      <c r="BN24" s="59">
        <v>33504</v>
      </c>
      <c r="BO24" s="59">
        <v>10976</v>
      </c>
      <c r="BP24" s="60">
        <v>6360</v>
      </c>
    </row>
    <row r="25" spans="1:68" s="21" customFormat="1" ht="12.6" customHeight="1" x14ac:dyDescent="0.2">
      <c r="A25" s="22">
        <v>16</v>
      </c>
      <c r="B25" s="23" t="s">
        <v>42</v>
      </c>
      <c r="C25" s="54">
        <v>2054</v>
      </c>
      <c r="D25" s="55">
        <v>1026</v>
      </c>
      <c r="E25" s="55">
        <v>478</v>
      </c>
      <c r="F25" s="55">
        <v>432</v>
      </c>
      <c r="G25" s="55">
        <v>98</v>
      </c>
      <c r="H25" s="55">
        <v>14</v>
      </c>
      <c r="I25" s="55">
        <v>5</v>
      </c>
      <c r="J25" s="55">
        <v>1</v>
      </c>
      <c r="K25" s="55">
        <v>0</v>
      </c>
      <c r="L25" s="55">
        <v>0</v>
      </c>
      <c r="M25" s="56">
        <v>0</v>
      </c>
      <c r="N25" s="57">
        <v>22120627</v>
      </c>
      <c r="O25" s="55">
        <v>11278763</v>
      </c>
      <c r="P25" s="55">
        <v>5085613</v>
      </c>
      <c r="Q25" s="55">
        <v>4539562</v>
      </c>
      <c r="R25" s="55">
        <v>1015558</v>
      </c>
      <c r="S25" s="55">
        <v>143904</v>
      </c>
      <c r="T25" s="55">
        <v>47604</v>
      </c>
      <c r="U25" s="55">
        <v>9623</v>
      </c>
      <c r="V25" s="55">
        <v>0</v>
      </c>
      <c r="W25" s="55">
        <v>0</v>
      </c>
      <c r="X25" s="56">
        <v>0</v>
      </c>
      <c r="Y25" s="57">
        <v>6026</v>
      </c>
      <c r="Z25" s="55">
        <v>3233</v>
      </c>
      <c r="AA25" s="55">
        <v>1272</v>
      </c>
      <c r="AB25" s="55">
        <v>1151</v>
      </c>
      <c r="AC25" s="55">
        <v>313</v>
      </c>
      <c r="AD25" s="55">
        <v>38</v>
      </c>
      <c r="AE25" s="55">
        <v>10</v>
      </c>
      <c r="AF25" s="55">
        <v>7</v>
      </c>
      <c r="AG25" s="55">
        <v>1</v>
      </c>
      <c r="AH25" s="55">
        <v>1</v>
      </c>
      <c r="AI25" s="56">
        <v>0</v>
      </c>
      <c r="AJ25" s="57">
        <v>188889169</v>
      </c>
      <c r="AK25" s="55">
        <v>110185522</v>
      </c>
      <c r="AL25" s="55">
        <v>41661843</v>
      </c>
      <c r="AM25" s="55">
        <v>26654646</v>
      </c>
      <c r="AN25" s="55">
        <v>7382845</v>
      </c>
      <c r="AO25" s="55">
        <v>1977055</v>
      </c>
      <c r="AP25" s="55">
        <v>385063</v>
      </c>
      <c r="AQ25" s="55">
        <v>591185</v>
      </c>
      <c r="AR25" s="55">
        <v>38122</v>
      </c>
      <c r="AS25" s="55">
        <v>12888</v>
      </c>
      <c r="AT25" s="56">
        <v>0</v>
      </c>
      <c r="AU25" s="57">
        <v>163653</v>
      </c>
      <c r="AV25" s="55">
        <v>127892</v>
      </c>
      <c r="AW25" s="55">
        <v>20384</v>
      </c>
      <c r="AX25" s="55">
        <v>10364</v>
      </c>
      <c r="AY25" s="55">
        <v>4019</v>
      </c>
      <c r="AZ25" s="55">
        <v>782</v>
      </c>
      <c r="BA25" s="55">
        <v>146</v>
      </c>
      <c r="BB25" s="55">
        <v>50</v>
      </c>
      <c r="BC25" s="55">
        <v>11</v>
      </c>
      <c r="BD25" s="55">
        <v>2</v>
      </c>
      <c r="BE25" s="56">
        <v>3</v>
      </c>
      <c r="BF25" s="57">
        <v>568780407</v>
      </c>
      <c r="BG25" s="55">
        <v>380391493</v>
      </c>
      <c r="BH25" s="55">
        <v>97775581</v>
      </c>
      <c r="BI25" s="55">
        <v>62756844</v>
      </c>
      <c r="BJ25" s="55">
        <v>21601062</v>
      </c>
      <c r="BK25" s="55">
        <v>4604198</v>
      </c>
      <c r="BL25" s="55">
        <v>827829</v>
      </c>
      <c r="BM25" s="55">
        <v>733663</v>
      </c>
      <c r="BN25" s="55">
        <v>64417</v>
      </c>
      <c r="BO25" s="55">
        <v>16481</v>
      </c>
      <c r="BP25" s="56">
        <v>8839</v>
      </c>
    </row>
    <row r="26" spans="1:68" s="21" customFormat="1" ht="12.6" customHeight="1" x14ac:dyDescent="0.2">
      <c r="A26" s="24">
        <v>17</v>
      </c>
      <c r="B26" s="25" t="s">
        <v>43</v>
      </c>
      <c r="C26" s="58">
        <v>1447</v>
      </c>
      <c r="D26" s="59">
        <v>702</v>
      </c>
      <c r="E26" s="59">
        <v>342</v>
      </c>
      <c r="F26" s="59">
        <v>292</v>
      </c>
      <c r="G26" s="59">
        <v>90</v>
      </c>
      <c r="H26" s="59">
        <v>16</v>
      </c>
      <c r="I26" s="59">
        <v>2</v>
      </c>
      <c r="J26" s="59">
        <v>2</v>
      </c>
      <c r="K26" s="59">
        <v>1</v>
      </c>
      <c r="L26" s="59">
        <v>0</v>
      </c>
      <c r="M26" s="60">
        <v>0</v>
      </c>
      <c r="N26" s="61">
        <v>15495575</v>
      </c>
      <c r="O26" s="59">
        <v>7700823</v>
      </c>
      <c r="P26" s="59">
        <v>3602953</v>
      </c>
      <c r="Q26" s="59">
        <v>3045810</v>
      </c>
      <c r="R26" s="59">
        <v>933154</v>
      </c>
      <c r="S26" s="59">
        <v>165313</v>
      </c>
      <c r="T26" s="59">
        <v>20503</v>
      </c>
      <c r="U26" s="59">
        <v>19665</v>
      </c>
      <c r="V26" s="59">
        <v>7354</v>
      </c>
      <c r="W26" s="59">
        <v>0</v>
      </c>
      <c r="X26" s="60">
        <v>0</v>
      </c>
      <c r="Y26" s="61">
        <v>3436</v>
      </c>
      <c r="Z26" s="59">
        <v>1926</v>
      </c>
      <c r="AA26" s="59">
        <v>698</v>
      </c>
      <c r="AB26" s="59">
        <v>616</v>
      </c>
      <c r="AC26" s="59">
        <v>152</v>
      </c>
      <c r="AD26" s="59">
        <v>32</v>
      </c>
      <c r="AE26" s="59">
        <v>4</v>
      </c>
      <c r="AF26" s="59">
        <v>5</v>
      </c>
      <c r="AG26" s="59">
        <v>3</v>
      </c>
      <c r="AH26" s="59">
        <v>0</v>
      </c>
      <c r="AI26" s="60">
        <v>0</v>
      </c>
      <c r="AJ26" s="61">
        <v>83841440</v>
      </c>
      <c r="AK26" s="59">
        <v>51437767</v>
      </c>
      <c r="AL26" s="59">
        <v>15128983</v>
      </c>
      <c r="AM26" s="59">
        <v>12525098</v>
      </c>
      <c r="AN26" s="59">
        <v>3914445</v>
      </c>
      <c r="AO26" s="59">
        <v>609226</v>
      </c>
      <c r="AP26" s="59">
        <v>91076</v>
      </c>
      <c r="AQ26" s="59">
        <v>89857</v>
      </c>
      <c r="AR26" s="59">
        <v>44988</v>
      </c>
      <c r="AS26" s="59">
        <v>0</v>
      </c>
      <c r="AT26" s="60">
        <v>0</v>
      </c>
      <c r="AU26" s="61">
        <v>190236</v>
      </c>
      <c r="AV26" s="59">
        <v>141245</v>
      </c>
      <c r="AW26" s="59">
        <v>26817</v>
      </c>
      <c r="AX26" s="59">
        <v>14123</v>
      </c>
      <c r="AY26" s="59">
        <v>6186</v>
      </c>
      <c r="AZ26" s="59">
        <v>1470</v>
      </c>
      <c r="BA26" s="59">
        <v>256</v>
      </c>
      <c r="BB26" s="59">
        <v>102</v>
      </c>
      <c r="BC26" s="59">
        <v>30</v>
      </c>
      <c r="BD26" s="59">
        <v>6</v>
      </c>
      <c r="BE26" s="60">
        <v>1</v>
      </c>
      <c r="BF26" s="61">
        <v>503542994</v>
      </c>
      <c r="BG26" s="59">
        <v>328527943</v>
      </c>
      <c r="BH26" s="59">
        <v>81514430</v>
      </c>
      <c r="BI26" s="59">
        <v>60296564</v>
      </c>
      <c r="BJ26" s="59">
        <v>26298106</v>
      </c>
      <c r="BK26" s="59">
        <v>5566178</v>
      </c>
      <c r="BL26" s="59">
        <v>807502</v>
      </c>
      <c r="BM26" s="59">
        <v>373103</v>
      </c>
      <c r="BN26" s="59">
        <v>142917</v>
      </c>
      <c r="BO26" s="59">
        <v>14129</v>
      </c>
      <c r="BP26" s="60">
        <v>2122</v>
      </c>
    </row>
    <row r="27" spans="1:68" s="21" customFormat="1" ht="12.6" customHeight="1" x14ac:dyDescent="0.2">
      <c r="A27" s="22">
        <v>18</v>
      </c>
      <c r="B27" s="23" t="s">
        <v>44</v>
      </c>
      <c r="C27" s="54">
        <v>899</v>
      </c>
      <c r="D27" s="55">
        <v>438</v>
      </c>
      <c r="E27" s="55">
        <v>190</v>
      </c>
      <c r="F27" s="55">
        <v>205</v>
      </c>
      <c r="G27" s="55">
        <v>44</v>
      </c>
      <c r="H27" s="55">
        <v>16</v>
      </c>
      <c r="I27" s="55">
        <v>3</v>
      </c>
      <c r="J27" s="55">
        <v>2</v>
      </c>
      <c r="K27" s="55">
        <v>0</v>
      </c>
      <c r="L27" s="55">
        <v>0</v>
      </c>
      <c r="M27" s="56">
        <v>1</v>
      </c>
      <c r="N27" s="57">
        <v>9541531</v>
      </c>
      <c r="O27" s="55">
        <v>4705156</v>
      </c>
      <c r="P27" s="55">
        <v>2002292</v>
      </c>
      <c r="Q27" s="55">
        <v>2165209</v>
      </c>
      <c r="R27" s="55">
        <v>456930</v>
      </c>
      <c r="S27" s="55">
        <v>158130</v>
      </c>
      <c r="T27" s="55">
        <v>26691</v>
      </c>
      <c r="U27" s="55">
        <v>18402</v>
      </c>
      <c r="V27" s="55">
        <v>0</v>
      </c>
      <c r="W27" s="55">
        <v>0</v>
      </c>
      <c r="X27" s="56">
        <v>8721</v>
      </c>
      <c r="Y27" s="57">
        <v>2120</v>
      </c>
      <c r="Z27" s="55">
        <v>1188</v>
      </c>
      <c r="AA27" s="55">
        <v>423</v>
      </c>
      <c r="AB27" s="55">
        <v>360</v>
      </c>
      <c r="AC27" s="55">
        <v>108</v>
      </c>
      <c r="AD27" s="55">
        <v>30</v>
      </c>
      <c r="AE27" s="55">
        <v>6</v>
      </c>
      <c r="AF27" s="55">
        <v>3</v>
      </c>
      <c r="AG27" s="55">
        <v>1</v>
      </c>
      <c r="AH27" s="55">
        <v>1</v>
      </c>
      <c r="AI27" s="56">
        <v>0</v>
      </c>
      <c r="AJ27" s="57">
        <v>54709349</v>
      </c>
      <c r="AK27" s="55">
        <v>31925992</v>
      </c>
      <c r="AL27" s="55">
        <v>10708978</v>
      </c>
      <c r="AM27" s="55">
        <v>9119534</v>
      </c>
      <c r="AN27" s="55">
        <v>2177871</v>
      </c>
      <c r="AO27" s="55">
        <v>588261</v>
      </c>
      <c r="AP27" s="55">
        <v>99304</v>
      </c>
      <c r="AQ27" s="55">
        <v>63257</v>
      </c>
      <c r="AR27" s="55">
        <v>14567</v>
      </c>
      <c r="AS27" s="55">
        <v>11585</v>
      </c>
      <c r="AT27" s="56">
        <v>0</v>
      </c>
      <c r="AU27" s="57">
        <v>112900</v>
      </c>
      <c r="AV27" s="55">
        <v>82162</v>
      </c>
      <c r="AW27" s="55">
        <v>16115</v>
      </c>
      <c r="AX27" s="55">
        <v>9263</v>
      </c>
      <c r="AY27" s="55">
        <v>4123</v>
      </c>
      <c r="AZ27" s="55">
        <v>929</v>
      </c>
      <c r="BA27" s="55">
        <v>207</v>
      </c>
      <c r="BB27" s="55">
        <v>54</v>
      </c>
      <c r="BC27" s="55">
        <v>33</v>
      </c>
      <c r="BD27" s="55">
        <v>10</v>
      </c>
      <c r="BE27" s="56">
        <v>4</v>
      </c>
      <c r="BF27" s="57">
        <v>299803644</v>
      </c>
      <c r="BG27" s="55">
        <v>188842406</v>
      </c>
      <c r="BH27" s="55">
        <v>50530986</v>
      </c>
      <c r="BI27" s="55">
        <v>39704451</v>
      </c>
      <c r="BJ27" s="55">
        <v>16041497</v>
      </c>
      <c r="BK27" s="55">
        <v>3573114</v>
      </c>
      <c r="BL27" s="55">
        <v>699277</v>
      </c>
      <c r="BM27" s="55">
        <v>233656</v>
      </c>
      <c r="BN27" s="55">
        <v>125445</v>
      </c>
      <c r="BO27" s="55">
        <v>38032</v>
      </c>
      <c r="BP27" s="56">
        <v>14780</v>
      </c>
    </row>
    <row r="28" spans="1:68" s="21" customFormat="1" ht="12.6" customHeight="1" x14ac:dyDescent="0.2">
      <c r="A28" s="24">
        <v>19</v>
      </c>
      <c r="B28" s="25" t="s">
        <v>45</v>
      </c>
      <c r="C28" s="58">
        <v>2195</v>
      </c>
      <c r="D28" s="59">
        <v>1065</v>
      </c>
      <c r="E28" s="59">
        <v>514</v>
      </c>
      <c r="F28" s="59">
        <v>477</v>
      </c>
      <c r="G28" s="59">
        <v>109</v>
      </c>
      <c r="H28" s="59">
        <v>23</v>
      </c>
      <c r="I28" s="59">
        <v>4</v>
      </c>
      <c r="J28" s="59">
        <v>2</v>
      </c>
      <c r="K28" s="59">
        <v>1</v>
      </c>
      <c r="L28" s="59">
        <v>0</v>
      </c>
      <c r="M28" s="60">
        <v>0</v>
      </c>
      <c r="N28" s="61">
        <v>23594711</v>
      </c>
      <c r="O28" s="59">
        <v>11761321</v>
      </c>
      <c r="P28" s="59">
        <v>5431773</v>
      </c>
      <c r="Q28" s="59">
        <v>5000953</v>
      </c>
      <c r="R28" s="59">
        <v>1107936</v>
      </c>
      <c r="S28" s="59">
        <v>225582</v>
      </c>
      <c r="T28" s="59">
        <v>42159</v>
      </c>
      <c r="U28" s="59">
        <v>16793</v>
      </c>
      <c r="V28" s="59">
        <v>8194</v>
      </c>
      <c r="W28" s="59">
        <v>0</v>
      </c>
      <c r="X28" s="60">
        <v>0</v>
      </c>
      <c r="Y28" s="61">
        <v>5249</v>
      </c>
      <c r="Z28" s="59">
        <v>2929</v>
      </c>
      <c r="AA28" s="59">
        <v>1052</v>
      </c>
      <c r="AB28" s="59">
        <v>919</v>
      </c>
      <c r="AC28" s="59">
        <v>271</v>
      </c>
      <c r="AD28" s="59">
        <v>63</v>
      </c>
      <c r="AE28" s="59">
        <v>10</v>
      </c>
      <c r="AF28" s="59">
        <v>3</v>
      </c>
      <c r="AG28" s="59">
        <v>1</v>
      </c>
      <c r="AH28" s="59">
        <v>0</v>
      </c>
      <c r="AI28" s="60">
        <v>1</v>
      </c>
      <c r="AJ28" s="61">
        <v>140410254</v>
      </c>
      <c r="AK28" s="59">
        <v>86145093</v>
      </c>
      <c r="AL28" s="59">
        <v>23987964</v>
      </c>
      <c r="AM28" s="59">
        <v>19323196</v>
      </c>
      <c r="AN28" s="59">
        <v>9375134</v>
      </c>
      <c r="AO28" s="59">
        <v>1330875</v>
      </c>
      <c r="AP28" s="59">
        <v>170876</v>
      </c>
      <c r="AQ28" s="59">
        <v>54551</v>
      </c>
      <c r="AR28" s="59">
        <v>11362</v>
      </c>
      <c r="AS28" s="59">
        <v>0</v>
      </c>
      <c r="AT28" s="60">
        <v>11203</v>
      </c>
      <c r="AU28" s="61">
        <v>300788</v>
      </c>
      <c r="AV28" s="59">
        <v>220916</v>
      </c>
      <c r="AW28" s="59">
        <v>43118</v>
      </c>
      <c r="AX28" s="59">
        <v>22859</v>
      </c>
      <c r="AY28" s="59">
        <v>10911</v>
      </c>
      <c r="AZ28" s="59">
        <v>2395</v>
      </c>
      <c r="BA28" s="59">
        <v>413</v>
      </c>
      <c r="BB28" s="59">
        <v>107</v>
      </c>
      <c r="BC28" s="59">
        <v>61</v>
      </c>
      <c r="BD28" s="59">
        <v>5</v>
      </c>
      <c r="BE28" s="60">
        <v>3</v>
      </c>
      <c r="BF28" s="61">
        <v>772313184</v>
      </c>
      <c r="BG28" s="59">
        <v>491884855</v>
      </c>
      <c r="BH28" s="59">
        <v>127274069</v>
      </c>
      <c r="BI28" s="59">
        <v>94289970</v>
      </c>
      <c r="BJ28" s="59">
        <v>47504255</v>
      </c>
      <c r="BK28" s="59">
        <v>9399181</v>
      </c>
      <c r="BL28" s="59">
        <v>1399159</v>
      </c>
      <c r="BM28" s="59">
        <v>342589</v>
      </c>
      <c r="BN28" s="59">
        <v>185334</v>
      </c>
      <c r="BO28" s="59">
        <v>15448</v>
      </c>
      <c r="BP28" s="60">
        <v>18324</v>
      </c>
    </row>
    <row r="29" spans="1:68" s="21" customFormat="1" ht="12.6" customHeight="1" x14ac:dyDescent="0.2">
      <c r="A29" s="22">
        <v>20</v>
      </c>
      <c r="B29" s="23" t="s">
        <v>46</v>
      </c>
      <c r="C29" s="54">
        <v>4244</v>
      </c>
      <c r="D29" s="55">
        <v>1671</v>
      </c>
      <c r="E29" s="55">
        <v>1041</v>
      </c>
      <c r="F29" s="55">
        <v>1204</v>
      </c>
      <c r="G29" s="55">
        <v>291</v>
      </c>
      <c r="H29" s="55">
        <v>27</v>
      </c>
      <c r="I29" s="55">
        <v>4</v>
      </c>
      <c r="J29" s="55">
        <v>4</v>
      </c>
      <c r="K29" s="55">
        <v>1</v>
      </c>
      <c r="L29" s="55">
        <v>0</v>
      </c>
      <c r="M29" s="56">
        <v>1</v>
      </c>
      <c r="N29" s="57">
        <v>45249872</v>
      </c>
      <c r="O29" s="55">
        <v>18374875</v>
      </c>
      <c r="P29" s="55">
        <v>10952028</v>
      </c>
      <c r="Q29" s="55">
        <v>12538864</v>
      </c>
      <c r="R29" s="55">
        <v>3024188</v>
      </c>
      <c r="S29" s="55">
        <v>277532</v>
      </c>
      <c r="T29" s="55">
        <v>40239</v>
      </c>
      <c r="U29" s="55">
        <v>29857</v>
      </c>
      <c r="V29" s="55">
        <v>9357</v>
      </c>
      <c r="W29" s="55">
        <v>0</v>
      </c>
      <c r="X29" s="56">
        <v>2932</v>
      </c>
      <c r="Y29" s="57">
        <v>10439</v>
      </c>
      <c r="Z29" s="55">
        <v>5437</v>
      </c>
      <c r="AA29" s="55">
        <v>2150</v>
      </c>
      <c r="AB29" s="55">
        <v>2077</v>
      </c>
      <c r="AC29" s="55">
        <v>644</v>
      </c>
      <c r="AD29" s="55">
        <v>111</v>
      </c>
      <c r="AE29" s="55">
        <v>13</v>
      </c>
      <c r="AF29" s="55">
        <v>4</v>
      </c>
      <c r="AG29" s="55">
        <v>1</v>
      </c>
      <c r="AH29" s="55">
        <v>0</v>
      </c>
      <c r="AI29" s="56">
        <v>2</v>
      </c>
      <c r="AJ29" s="57">
        <v>288825395</v>
      </c>
      <c r="AK29" s="55">
        <v>168896885</v>
      </c>
      <c r="AL29" s="55">
        <v>51187698</v>
      </c>
      <c r="AM29" s="55">
        <v>47991993</v>
      </c>
      <c r="AN29" s="55">
        <v>17456113</v>
      </c>
      <c r="AO29" s="55">
        <v>2819566</v>
      </c>
      <c r="AP29" s="55">
        <v>317180</v>
      </c>
      <c r="AQ29" s="55">
        <v>46744</v>
      </c>
      <c r="AR29" s="55">
        <v>18394</v>
      </c>
      <c r="AS29" s="55">
        <v>0</v>
      </c>
      <c r="AT29" s="56">
        <v>90822</v>
      </c>
      <c r="AU29" s="57">
        <v>384981</v>
      </c>
      <c r="AV29" s="55">
        <v>269521</v>
      </c>
      <c r="AW29" s="55">
        <v>60383</v>
      </c>
      <c r="AX29" s="55">
        <v>34075</v>
      </c>
      <c r="AY29" s="55">
        <v>16608</v>
      </c>
      <c r="AZ29" s="55">
        <v>3682</v>
      </c>
      <c r="BA29" s="55">
        <v>544</v>
      </c>
      <c r="BB29" s="55">
        <v>119</v>
      </c>
      <c r="BC29" s="55">
        <v>35</v>
      </c>
      <c r="BD29" s="55">
        <v>6</v>
      </c>
      <c r="BE29" s="56">
        <v>8</v>
      </c>
      <c r="BF29" s="57">
        <v>1158703764</v>
      </c>
      <c r="BG29" s="55">
        <v>678118792</v>
      </c>
      <c r="BH29" s="55">
        <v>209109127</v>
      </c>
      <c r="BI29" s="55">
        <v>171825377</v>
      </c>
      <c r="BJ29" s="55">
        <v>80505550</v>
      </c>
      <c r="BK29" s="55">
        <v>16280341</v>
      </c>
      <c r="BL29" s="55">
        <v>2215110</v>
      </c>
      <c r="BM29" s="55">
        <v>403677</v>
      </c>
      <c r="BN29" s="55">
        <v>121344</v>
      </c>
      <c r="BO29" s="55">
        <v>20501</v>
      </c>
      <c r="BP29" s="56">
        <v>103945</v>
      </c>
    </row>
    <row r="30" spans="1:68" s="21" customFormat="1" ht="12.6" customHeight="1" x14ac:dyDescent="0.2">
      <c r="A30" s="24">
        <v>21</v>
      </c>
      <c r="B30" s="25" t="s">
        <v>47</v>
      </c>
      <c r="C30" s="58">
        <v>1889</v>
      </c>
      <c r="D30" s="59">
        <v>962</v>
      </c>
      <c r="E30" s="59">
        <v>498</v>
      </c>
      <c r="F30" s="59">
        <v>324</v>
      </c>
      <c r="G30" s="59">
        <v>87</v>
      </c>
      <c r="H30" s="59">
        <v>15</v>
      </c>
      <c r="I30" s="59">
        <v>2</v>
      </c>
      <c r="J30" s="59">
        <v>0</v>
      </c>
      <c r="K30" s="59">
        <v>1</v>
      </c>
      <c r="L30" s="59">
        <v>0</v>
      </c>
      <c r="M30" s="60">
        <v>0</v>
      </c>
      <c r="N30" s="61">
        <v>20157717</v>
      </c>
      <c r="O30" s="59">
        <v>10480065</v>
      </c>
      <c r="P30" s="59">
        <v>5247538</v>
      </c>
      <c r="Q30" s="59">
        <v>3352601</v>
      </c>
      <c r="R30" s="59">
        <v>892499</v>
      </c>
      <c r="S30" s="59">
        <v>151200</v>
      </c>
      <c r="T30" s="59">
        <v>22114</v>
      </c>
      <c r="U30" s="59">
        <v>0</v>
      </c>
      <c r="V30" s="59">
        <v>11700</v>
      </c>
      <c r="W30" s="59">
        <v>0</v>
      </c>
      <c r="X30" s="60">
        <v>0</v>
      </c>
      <c r="Y30" s="61">
        <v>4991</v>
      </c>
      <c r="Z30" s="59">
        <v>2974</v>
      </c>
      <c r="AA30" s="59">
        <v>1062</v>
      </c>
      <c r="AB30" s="59">
        <v>697</v>
      </c>
      <c r="AC30" s="59">
        <v>204</v>
      </c>
      <c r="AD30" s="59">
        <v>45</v>
      </c>
      <c r="AE30" s="59">
        <v>5</v>
      </c>
      <c r="AF30" s="59">
        <v>1</v>
      </c>
      <c r="AG30" s="59">
        <v>2</v>
      </c>
      <c r="AH30" s="59">
        <v>0</v>
      </c>
      <c r="AI30" s="60">
        <v>1</v>
      </c>
      <c r="AJ30" s="61">
        <v>130256768</v>
      </c>
      <c r="AK30" s="59">
        <v>82896137</v>
      </c>
      <c r="AL30" s="59">
        <v>24552041</v>
      </c>
      <c r="AM30" s="59">
        <v>16389743</v>
      </c>
      <c r="AN30" s="59">
        <v>5269812</v>
      </c>
      <c r="AO30" s="59">
        <v>879694</v>
      </c>
      <c r="AP30" s="59">
        <v>147531</v>
      </c>
      <c r="AQ30" s="59">
        <v>81411</v>
      </c>
      <c r="AR30" s="59">
        <v>30619</v>
      </c>
      <c r="AS30" s="59">
        <v>0</v>
      </c>
      <c r="AT30" s="60">
        <v>9780</v>
      </c>
      <c r="AU30" s="61">
        <v>341968</v>
      </c>
      <c r="AV30" s="59">
        <v>241994</v>
      </c>
      <c r="AW30" s="59">
        <v>55277</v>
      </c>
      <c r="AX30" s="59">
        <v>28363</v>
      </c>
      <c r="AY30" s="59">
        <v>12856</v>
      </c>
      <c r="AZ30" s="59">
        <v>2858</v>
      </c>
      <c r="BA30" s="59">
        <v>501</v>
      </c>
      <c r="BB30" s="59">
        <v>78</v>
      </c>
      <c r="BC30" s="59">
        <v>29</v>
      </c>
      <c r="BD30" s="59">
        <v>4</v>
      </c>
      <c r="BE30" s="60">
        <v>8</v>
      </c>
      <c r="BF30" s="61">
        <v>804774438</v>
      </c>
      <c r="BG30" s="59">
        <v>501720878</v>
      </c>
      <c r="BH30" s="59">
        <v>147210613</v>
      </c>
      <c r="BI30" s="59">
        <v>99031678</v>
      </c>
      <c r="BJ30" s="59">
        <v>44966879</v>
      </c>
      <c r="BK30" s="59">
        <v>9816011</v>
      </c>
      <c r="BL30" s="59">
        <v>1568079</v>
      </c>
      <c r="BM30" s="59">
        <v>317999</v>
      </c>
      <c r="BN30" s="59">
        <v>104630</v>
      </c>
      <c r="BO30" s="59">
        <v>10068</v>
      </c>
      <c r="BP30" s="60">
        <v>27603</v>
      </c>
    </row>
    <row r="31" spans="1:68" s="21" customFormat="1" ht="12.6" customHeight="1" x14ac:dyDescent="0.2">
      <c r="A31" s="22">
        <v>22</v>
      </c>
      <c r="B31" s="23" t="s">
        <v>48</v>
      </c>
      <c r="C31" s="54">
        <v>1290</v>
      </c>
      <c r="D31" s="55">
        <v>648</v>
      </c>
      <c r="E31" s="55">
        <v>273</v>
      </c>
      <c r="F31" s="55">
        <v>285</v>
      </c>
      <c r="G31" s="55">
        <v>68</v>
      </c>
      <c r="H31" s="55">
        <v>13</v>
      </c>
      <c r="I31" s="55">
        <v>2</v>
      </c>
      <c r="J31" s="55">
        <v>1</v>
      </c>
      <c r="K31" s="55">
        <v>0</v>
      </c>
      <c r="L31" s="55">
        <v>0</v>
      </c>
      <c r="M31" s="56">
        <v>0</v>
      </c>
      <c r="N31" s="57">
        <v>13689367</v>
      </c>
      <c r="O31" s="55">
        <v>7020912</v>
      </c>
      <c r="P31" s="55">
        <v>2846273</v>
      </c>
      <c r="Q31" s="55">
        <v>2944018</v>
      </c>
      <c r="R31" s="55">
        <v>713668</v>
      </c>
      <c r="S31" s="55">
        <v>134273</v>
      </c>
      <c r="T31" s="55">
        <v>20242</v>
      </c>
      <c r="U31" s="55">
        <v>9981</v>
      </c>
      <c r="V31" s="55">
        <v>0</v>
      </c>
      <c r="W31" s="55">
        <v>0</v>
      </c>
      <c r="X31" s="56">
        <v>0</v>
      </c>
      <c r="Y31" s="57">
        <v>3205</v>
      </c>
      <c r="Z31" s="55">
        <v>1851</v>
      </c>
      <c r="AA31" s="55">
        <v>623</v>
      </c>
      <c r="AB31" s="55">
        <v>509</v>
      </c>
      <c r="AC31" s="55">
        <v>170</v>
      </c>
      <c r="AD31" s="55">
        <v>34</v>
      </c>
      <c r="AE31" s="55">
        <v>8</v>
      </c>
      <c r="AF31" s="55">
        <v>5</v>
      </c>
      <c r="AG31" s="55">
        <v>1</v>
      </c>
      <c r="AH31" s="55">
        <v>2</v>
      </c>
      <c r="AI31" s="56">
        <v>2</v>
      </c>
      <c r="AJ31" s="57">
        <v>89627722</v>
      </c>
      <c r="AK31" s="55">
        <v>56988552</v>
      </c>
      <c r="AL31" s="55">
        <v>16437036</v>
      </c>
      <c r="AM31" s="55">
        <v>11171189</v>
      </c>
      <c r="AN31" s="55">
        <v>4073895</v>
      </c>
      <c r="AO31" s="55">
        <v>646885</v>
      </c>
      <c r="AP31" s="55">
        <v>132245</v>
      </c>
      <c r="AQ31" s="55">
        <v>110866</v>
      </c>
      <c r="AR31" s="55">
        <v>13841</v>
      </c>
      <c r="AS31" s="55">
        <v>27839</v>
      </c>
      <c r="AT31" s="56">
        <v>25374</v>
      </c>
      <c r="AU31" s="57">
        <v>232210</v>
      </c>
      <c r="AV31" s="55">
        <v>163650</v>
      </c>
      <c r="AW31" s="55">
        <v>35958</v>
      </c>
      <c r="AX31" s="55">
        <v>19494</v>
      </c>
      <c r="AY31" s="55">
        <v>9951</v>
      </c>
      <c r="AZ31" s="55">
        <v>2464</v>
      </c>
      <c r="BA31" s="55">
        <v>487</v>
      </c>
      <c r="BB31" s="55">
        <v>148</v>
      </c>
      <c r="BC31" s="55">
        <v>42</v>
      </c>
      <c r="BD31" s="55">
        <v>11</v>
      </c>
      <c r="BE31" s="56">
        <v>5</v>
      </c>
      <c r="BF31" s="57">
        <v>558340583</v>
      </c>
      <c r="BG31" s="55">
        <v>342730545</v>
      </c>
      <c r="BH31" s="55">
        <v>97747194</v>
      </c>
      <c r="BI31" s="55">
        <v>70739927</v>
      </c>
      <c r="BJ31" s="55">
        <v>36390499</v>
      </c>
      <c r="BK31" s="55">
        <v>8431884</v>
      </c>
      <c r="BL31" s="55">
        <v>1569384</v>
      </c>
      <c r="BM31" s="55">
        <v>529034</v>
      </c>
      <c r="BN31" s="55">
        <v>117023</v>
      </c>
      <c r="BO31" s="55">
        <v>51417</v>
      </c>
      <c r="BP31" s="56">
        <v>33676</v>
      </c>
    </row>
    <row r="32" spans="1:68" s="21" customFormat="1" ht="12.6" customHeight="1" x14ac:dyDescent="0.2">
      <c r="A32" s="24">
        <v>23</v>
      </c>
      <c r="B32" s="25" t="s">
        <v>49</v>
      </c>
      <c r="C32" s="58">
        <v>2497</v>
      </c>
      <c r="D32" s="59">
        <v>1067</v>
      </c>
      <c r="E32" s="59">
        <v>579</v>
      </c>
      <c r="F32" s="59">
        <v>591</v>
      </c>
      <c r="G32" s="59">
        <v>179</v>
      </c>
      <c r="H32" s="59">
        <v>47</v>
      </c>
      <c r="I32" s="59">
        <v>14</v>
      </c>
      <c r="J32" s="59">
        <v>10</v>
      </c>
      <c r="K32" s="59">
        <v>3</v>
      </c>
      <c r="L32" s="59">
        <v>5</v>
      </c>
      <c r="M32" s="60">
        <v>2</v>
      </c>
      <c r="N32" s="61">
        <v>26522618</v>
      </c>
      <c r="O32" s="59">
        <v>11631617</v>
      </c>
      <c r="P32" s="59">
        <v>6070125</v>
      </c>
      <c r="Q32" s="59">
        <v>6175005</v>
      </c>
      <c r="R32" s="59">
        <v>1851030</v>
      </c>
      <c r="S32" s="59">
        <v>476503</v>
      </c>
      <c r="T32" s="59">
        <v>138334</v>
      </c>
      <c r="U32" s="59">
        <v>93991</v>
      </c>
      <c r="V32" s="59">
        <v>27120</v>
      </c>
      <c r="W32" s="59">
        <v>46552</v>
      </c>
      <c r="X32" s="60">
        <v>12341</v>
      </c>
      <c r="Y32" s="61">
        <v>5729</v>
      </c>
      <c r="Z32" s="59">
        <v>3168</v>
      </c>
      <c r="AA32" s="59">
        <v>1126</v>
      </c>
      <c r="AB32" s="59">
        <v>990</v>
      </c>
      <c r="AC32" s="59">
        <v>292</v>
      </c>
      <c r="AD32" s="59">
        <v>94</v>
      </c>
      <c r="AE32" s="59">
        <v>25</v>
      </c>
      <c r="AF32" s="59">
        <v>16</v>
      </c>
      <c r="AG32" s="59">
        <v>4</v>
      </c>
      <c r="AH32" s="59">
        <v>4</v>
      </c>
      <c r="AI32" s="60">
        <v>10</v>
      </c>
      <c r="AJ32" s="61">
        <v>158493177</v>
      </c>
      <c r="AK32" s="59">
        <v>96207866</v>
      </c>
      <c r="AL32" s="59">
        <v>28218213</v>
      </c>
      <c r="AM32" s="59">
        <v>20884029</v>
      </c>
      <c r="AN32" s="59">
        <v>7676593</v>
      </c>
      <c r="AO32" s="59">
        <v>4497038</v>
      </c>
      <c r="AP32" s="59">
        <v>454537</v>
      </c>
      <c r="AQ32" s="59">
        <v>294035</v>
      </c>
      <c r="AR32" s="59">
        <v>53204</v>
      </c>
      <c r="AS32" s="59">
        <v>48649</v>
      </c>
      <c r="AT32" s="60">
        <v>159013</v>
      </c>
      <c r="AU32" s="61">
        <v>353529</v>
      </c>
      <c r="AV32" s="59">
        <v>244339</v>
      </c>
      <c r="AW32" s="59">
        <v>53198</v>
      </c>
      <c r="AX32" s="59">
        <v>32293</v>
      </c>
      <c r="AY32" s="59">
        <v>17635</v>
      </c>
      <c r="AZ32" s="59">
        <v>4573</v>
      </c>
      <c r="BA32" s="59">
        <v>892</v>
      </c>
      <c r="BB32" s="59">
        <v>340</v>
      </c>
      <c r="BC32" s="59">
        <v>136</v>
      </c>
      <c r="BD32" s="59">
        <v>55</v>
      </c>
      <c r="BE32" s="60">
        <v>68</v>
      </c>
      <c r="BF32" s="61">
        <v>903730283</v>
      </c>
      <c r="BG32" s="59">
        <v>529944860</v>
      </c>
      <c r="BH32" s="59">
        <v>155199177</v>
      </c>
      <c r="BI32" s="59">
        <v>124535875</v>
      </c>
      <c r="BJ32" s="59">
        <v>68118164</v>
      </c>
      <c r="BK32" s="59">
        <v>19949652</v>
      </c>
      <c r="BL32" s="59">
        <v>3357128</v>
      </c>
      <c r="BM32" s="59">
        <v>1451567</v>
      </c>
      <c r="BN32" s="59">
        <v>529414</v>
      </c>
      <c r="BO32" s="59">
        <v>280894</v>
      </c>
      <c r="BP32" s="60">
        <v>363552</v>
      </c>
    </row>
    <row r="33" spans="1:68" s="21" customFormat="1" ht="12.6" customHeight="1" x14ac:dyDescent="0.2">
      <c r="A33" s="22">
        <v>24</v>
      </c>
      <c r="B33" s="23" t="s">
        <v>50</v>
      </c>
      <c r="C33" s="54">
        <f t="shared" ref="C33:AH33" si="0">SUM(C10:C32)</f>
        <v>69063</v>
      </c>
      <c r="D33" s="55">
        <f t="shared" si="0"/>
        <v>33817</v>
      </c>
      <c r="E33" s="55">
        <f t="shared" si="0"/>
        <v>16189</v>
      </c>
      <c r="F33" s="55">
        <f t="shared" si="0"/>
        <v>14828</v>
      </c>
      <c r="G33" s="55">
        <f t="shared" si="0"/>
        <v>3470</v>
      </c>
      <c r="H33" s="55">
        <f t="shared" si="0"/>
        <v>536</v>
      </c>
      <c r="I33" s="55">
        <f t="shared" si="0"/>
        <v>122</v>
      </c>
      <c r="J33" s="55">
        <f t="shared" si="0"/>
        <v>54</v>
      </c>
      <c r="K33" s="55">
        <f t="shared" si="0"/>
        <v>19</v>
      </c>
      <c r="L33" s="55">
        <f t="shared" si="0"/>
        <v>11</v>
      </c>
      <c r="M33" s="56">
        <f t="shared" si="0"/>
        <v>17</v>
      </c>
      <c r="N33" s="57">
        <f t="shared" si="0"/>
        <v>743100497</v>
      </c>
      <c r="O33" s="55">
        <f t="shared" si="0"/>
        <v>370974452</v>
      </c>
      <c r="P33" s="55">
        <f t="shared" si="0"/>
        <v>172038683</v>
      </c>
      <c r="Q33" s="55">
        <f t="shared" si="0"/>
        <v>156486937</v>
      </c>
      <c r="R33" s="55">
        <f t="shared" si="0"/>
        <v>36150204</v>
      </c>
      <c r="S33" s="55">
        <f t="shared" si="0"/>
        <v>5402505</v>
      </c>
      <c r="T33" s="55">
        <f t="shared" si="0"/>
        <v>1171327</v>
      </c>
      <c r="U33" s="55">
        <f t="shared" si="0"/>
        <v>485090</v>
      </c>
      <c r="V33" s="55">
        <f t="shared" si="0"/>
        <v>168314</v>
      </c>
      <c r="W33" s="55">
        <f t="shared" si="0"/>
        <v>99241</v>
      </c>
      <c r="X33" s="56">
        <f t="shared" si="0"/>
        <v>123744</v>
      </c>
      <c r="Y33" s="57">
        <f t="shared" si="0"/>
        <v>203217</v>
      </c>
      <c r="Z33" s="55">
        <f t="shared" si="0"/>
        <v>106997</v>
      </c>
      <c r="AA33" s="55">
        <f t="shared" si="0"/>
        <v>43224</v>
      </c>
      <c r="AB33" s="55">
        <f t="shared" si="0"/>
        <v>39471</v>
      </c>
      <c r="AC33" s="55">
        <f t="shared" si="0"/>
        <v>10750</v>
      </c>
      <c r="AD33" s="55">
        <f t="shared" si="0"/>
        <v>2022</v>
      </c>
      <c r="AE33" s="55">
        <f t="shared" si="0"/>
        <v>459</v>
      </c>
      <c r="AF33" s="55">
        <f t="shared" si="0"/>
        <v>176</v>
      </c>
      <c r="AG33" s="55">
        <f t="shared" si="0"/>
        <v>49</v>
      </c>
      <c r="AH33" s="55">
        <f t="shared" si="0"/>
        <v>27</v>
      </c>
      <c r="AI33" s="56">
        <f t="shared" ref="AI33:BN33" si="1">SUM(AI10:AI32)</f>
        <v>42</v>
      </c>
      <c r="AJ33" s="57">
        <f t="shared" si="1"/>
        <v>6835514471</v>
      </c>
      <c r="AK33" s="55">
        <f t="shared" si="1"/>
        <v>3916498894</v>
      </c>
      <c r="AL33" s="55">
        <f t="shared" si="1"/>
        <v>1291088273</v>
      </c>
      <c r="AM33" s="55">
        <f t="shared" si="1"/>
        <v>1170938542</v>
      </c>
      <c r="AN33" s="55">
        <f t="shared" si="1"/>
        <v>347895138</v>
      </c>
      <c r="AO33" s="55">
        <f t="shared" si="1"/>
        <v>83798600</v>
      </c>
      <c r="AP33" s="55">
        <f t="shared" si="1"/>
        <v>15306490</v>
      </c>
      <c r="AQ33" s="55">
        <f t="shared" si="1"/>
        <v>5991813</v>
      </c>
      <c r="AR33" s="55">
        <f t="shared" si="1"/>
        <v>977894</v>
      </c>
      <c r="AS33" s="55">
        <f t="shared" si="1"/>
        <v>2361446</v>
      </c>
      <c r="AT33" s="56">
        <f t="shared" si="1"/>
        <v>657381</v>
      </c>
      <c r="AU33" s="57">
        <f t="shared" si="1"/>
        <v>5192577</v>
      </c>
      <c r="AV33" s="55">
        <f t="shared" si="1"/>
        <v>3820374</v>
      </c>
      <c r="AW33" s="55">
        <f t="shared" si="1"/>
        <v>742945</v>
      </c>
      <c r="AX33" s="55">
        <f t="shared" si="1"/>
        <v>406033</v>
      </c>
      <c r="AY33" s="55">
        <f t="shared" si="1"/>
        <v>174900</v>
      </c>
      <c r="AZ33" s="55">
        <f t="shared" si="1"/>
        <v>38181</v>
      </c>
      <c r="BA33" s="55">
        <f t="shared" si="1"/>
        <v>7088</v>
      </c>
      <c r="BB33" s="55">
        <f t="shared" si="1"/>
        <v>1920</v>
      </c>
      <c r="BC33" s="55">
        <f t="shared" si="1"/>
        <v>716</v>
      </c>
      <c r="BD33" s="55">
        <f t="shared" si="1"/>
        <v>215</v>
      </c>
      <c r="BE33" s="56">
        <f t="shared" si="1"/>
        <v>205</v>
      </c>
      <c r="BF33" s="57">
        <f t="shared" si="1"/>
        <v>19145318284</v>
      </c>
      <c r="BG33" s="55">
        <f t="shared" si="1"/>
        <v>12000107666</v>
      </c>
      <c r="BH33" s="55">
        <f t="shared" si="1"/>
        <v>3295715155</v>
      </c>
      <c r="BI33" s="55">
        <f t="shared" si="1"/>
        <v>2597133501</v>
      </c>
      <c r="BJ33" s="55">
        <f t="shared" si="1"/>
        <v>980437587</v>
      </c>
      <c r="BK33" s="55">
        <f t="shared" si="1"/>
        <v>215045248</v>
      </c>
      <c r="BL33" s="55">
        <f t="shared" si="1"/>
        <v>37524916</v>
      </c>
      <c r="BM33" s="55">
        <f t="shared" si="1"/>
        <v>11823766</v>
      </c>
      <c r="BN33" s="55">
        <f t="shared" si="1"/>
        <v>3230791</v>
      </c>
      <c r="BO33" s="55">
        <f>SUM(BO10:BO32)</f>
        <v>3067197</v>
      </c>
      <c r="BP33" s="56">
        <f>SUM(BP10:BP32)</f>
        <v>1232457</v>
      </c>
    </row>
    <row r="34" spans="1:68" s="21" customFormat="1" ht="12.6" customHeight="1" x14ac:dyDescent="0.2">
      <c r="A34" s="24">
        <v>25</v>
      </c>
      <c r="B34" s="25" t="s">
        <v>51</v>
      </c>
      <c r="C34" s="58">
        <v>18183</v>
      </c>
      <c r="D34" s="59">
        <v>7701</v>
      </c>
      <c r="E34" s="59">
        <v>4520</v>
      </c>
      <c r="F34" s="59">
        <v>4554</v>
      </c>
      <c r="G34" s="59">
        <v>1201</v>
      </c>
      <c r="H34" s="59">
        <v>161</v>
      </c>
      <c r="I34" s="59">
        <v>35</v>
      </c>
      <c r="J34" s="59">
        <v>5</v>
      </c>
      <c r="K34" s="59">
        <v>3</v>
      </c>
      <c r="L34" s="59">
        <v>1</v>
      </c>
      <c r="M34" s="60">
        <v>2</v>
      </c>
      <c r="N34" s="61">
        <v>193390791</v>
      </c>
      <c r="O34" s="59">
        <v>84196120</v>
      </c>
      <c r="P34" s="59">
        <v>47437000</v>
      </c>
      <c r="Q34" s="59">
        <v>47322118</v>
      </c>
      <c r="R34" s="59">
        <v>12379892</v>
      </c>
      <c r="S34" s="59">
        <v>1614135</v>
      </c>
      <c r="T34" s="59">
        <v>348314</v>
      </c>
      <c r="U34" s="59">
        <v>44126</v>
      </c>
      <c r="V34" s="59">
        <v>25983</v>
      </c>
      <c r="W34" s="59">
        <v>8856</v>
      </c>
      <c r="X34" s="60">
        <v>14247</v>
      </c>
      <c r="Y34" s="61">
        <v>41345</v>
      </c>
      <c r="Z34" s="59">
        <v>22368</v>
      </c>
      <c r="AA34" s="59">
        <v>8591</v>
      </c>
      <c r="AB34" s="59">
        <v>7571</v>
      </c>
      <c r="AC34" s="59">
        <v>2246</v>
      </c>
      <c r="AD34" s="59">
        <v>443</v>
      </c>
      <c r="AE34" s="59">
        <v>89</v>
      </c>
      <c r="AF34" s="59">
        <v>23</v>
      </c>
      <c r="AG34" s="59">
        <v>9</v>
      </c>
      <c r="AH34" s="59">
        <v>3</v>
      </c>
      <c r="AI34" s="60">
        <v>2</v>
      </c>
      <c r="AJ34" s="61">
        <v>1131922706</v>
      </c>
      <c r="AK34" s="59">
        <v>672041170</v>
      </c>
      <c r="AL34" s="59">
        <v>217031064</v>
      </c>
      <c r="AM34" s="59">
        <v>171916943</v>
      </c>
      <c r="AN34" s="59">
        <v>57738367</v>
      </c>
      <c r="AO34" s="59">
        <v>10176480</v>
      </c>
      <c r="AP34" s="59">
        <v>2144568</v>
      </c>
      <c r="AQ34" s="59">
        <v>643038</v>
      </c>
      <c r="AR34" s="59">
        <v>169672</v>
      </c>
      <c r="AS34" s="59">
        <v>33506</v>
      </c>
      <c r="AT34" s="60">
        <v>27898</v>
      </c>
      <c r="AU34" s="61">
        <v>2110561</v>
      </c>
      <c r="AV34" s="59">
        <v>1389665</v>
      </c>
      <c r="AW34" s="59">
        <v>386346</v>
      </c>
      <c r="AX34" s="59">
        <v>199191</v>
      </c>
      <c r="AY34" s="59">
        <v>106211</v>
      </c>
      <c r="AZ34" s="59">
        <v>24447</v>
      </c>
      <c r="BA34" s="59">
        <v>3767</v>
      </c>
      <c r="BB34" s="59">
        <v>664</v>
      </c>
      <c r="BC34" s="59">
        <v>198</v>
      </c>
      <c r="BD34" s="59">
        <v>40</v>
      </c>
      <c r="BE34" s="60">
        <v>32</v>
      </c>
      <c r="BF34" s="61">
        <v>5661504051</v>
      </c>
      <c r="BG34" s="59">
        <v>3164758924</v>
      </c>
      <c r="BH34" s="59">
        <v>1102327225</v>
      </c>
      <c r="BI34" s="59">
        <v>843944652</v>
      </c>
      <c r="BJ34" s="59">
        <v>437004061</v>
      </c>
      <c r="BK34" s="59">
        <v>95420214</v>
      </c>
      <c r="BL34" s="59">
        <v>14401327</v>
      </c>
      <c r="BM34" s="59">
        <v>2671056</v>
      </c>
      <c r="BN34" s="59">
        <v>708339</v>
      </c>
      <c r="BO34" s="59">
        <v>154246</v>
      </c>
      <c r="BP34" s="60">
        <v>114007</v>
      </c>
    </row>
    <row r="35" spans="1:68" s="21" customFormat="1" ht="12.6" customHeight="1" x14ac:dyDescent="0.2">
      <c r="A35" s="26">
        <v>26</v>
      </c>
      <c r="B35" s="27" t="s">
        <v>52</v>
      </c>
      <c r="C35" s="62">
        <f t="shared" ref="C35:AH35" si="2">C33+C34</f>
        <v>87246</v>
      </c>
      <c r="D35" s="63">
        <f t="shared" si="2"/>
        <v>41518</v>
      </c>
      <c r="E35" s="63">
        <f t="shared" si="2"/>
        <v>20709</v>
      </c>
      <c r="F35" s="63">
        <f t="shared" si="2"/>
        <v>19382</v>
      </c>
      <c r="G35" s="63">
        <f t="shared" si="2"/>
        <v>4671</v>
      </c>
      <c r="H35" s="63">
        <f t="shared" si="2"/>
        <v>697</v>
      </c>
      <c r="I35" s="63">
        <f t="shared" si="2"/>
        <v>157</v>
      </c>
      <c r="J35" s="63">
        <f t="shared" si="2"/>
        <v>59</v>
      </c>
      <c r="K35" s="63">
        <f t="shared" si="2"/>
        <v>22</v>
      </c>
      <c r="L35" s="63">
        <f t="shared" si="2"/>
        <v>12</v>
      </c>
      <c r="M35" s="64">
        <f t="shared" si="2"/>
        <v>19</v>
      </c>
      <c r="N35" s="65">
        <f t="shared" si="2"/>
        <v>936491288</v>
      </c>
      <c r="O35" s="62">
        <f t="shared" si="2"/>
        <v>455170572</v>
      </c>
      <c r="P35" s="63">
        <f t="shared" si="2"/>
        <v>219475683</v>
      </c>
      <c r="Q35" s="63">
        <f t="shared" si="2"/>
        <v>203809055</v>
      </c>
      <c r="R35" s="63">
        <f t="shared" si="2"/>
        <v>48530096</v>
      </c>
      <c r="S35" s="63">
        <f t="shared" si="2"/>
        <v>7016640</v>
      </c>
      <c r="T35" s="63">
        <f t="shared" si="2"/>
        <v>1519641</v>
      </c>
      <c r="U35" s="63">
        <f t="shared" si="2"/>
        <v>529216</v>
      </c>
      <c r="V35" s="63">
        <f t="shared" si="2"/>
        <v>194297</v>
      </c>
      <c r="W35" s="63">
        <f t="shared" si="2"/>
        <v>108097</v>
      </c>
      <c r="X35" s="64">
        <f t="shared" si="2"/>
        <v>137991</v>
      </c>
      <c r="Y35" s="65">
        <f t="shared" si="2"/>
        <v>244562</v>
      </c>
      <c r="Z35" s="63">
        <f t="shared" si="2"/>
        <v>129365</v>
      </c>
      <c r="AA35" s="63">
        <f t="shared" si="2"/>
        <v>51815</v>
      </c>
      <c r="AB35" s="63">
        <f t="shared" si="2"/>
        <v>47042</v>
      </c>
      <c r="AC35" s="63">
        <f t="shared" si="2"/>
        <v>12996</v>
      </c>
      <c r="AD35" s="63">
        <f t="shared" si="2"/>
        <v>2465</v>
      </c>
      <c r="AE35" s="63">
        <f t="shared" si="2"/>
        <v>548</v>
      </c>
      <c r="AF35" s="63">
        <f t="shared" si="2"/>
        <v>199</v>
      </c>
      <c r="AG35" s="63">
        <f t="shared" si="2"/>
        <v>58</v>
      </c>
      <c r="AH35" s="63">
        <f t="shared" si="2"/>
        <v>30</v>
      </c>
      <c r="AI35" s="64">
        <f t="shared" ref="AI35:BN35" si="3">AI33+AI34</f>
        <v>44</v>
      </c>
      <c r="AJ35" s="65">
        <f t="shared" si="3"/>
        <v>7967437177</v>
      </c>
      <c r="AK35" s="62">
        <f t="shared" si="3"/>
        <v>4588540064</v>
      </c>
      <c r="AL35" s="63">
        <f t="shared" si="3"/>
        <v>1508119337</v>
      </c>
      <c r="AM35" s="63">
        <f t="shared" si="3"/>
        <v>1342855485</v>
      </c>
      <c r="AN35" s="63">
        <f t="shared" si="3"/>
        <v>405633505</v>
      </c>
      <c r="AO35" s="63">
        <f t="shared" si="3"/>
        <v>93975080</v>
      </c>
      <c r="AP35" s="63">
        <f t="shared" si="3"/>
        <v>17451058</v>
      </c>
      <c r="AQ35" s="63">
        <f t="shared" si="3"/>
        <v>6634851</v>
      </c>
      <c r="AR35" s="63">
        <f t="shared" si="3"/>
        <v>1147566</v>
      </c>
      <c r="AS35" s="63">
        <f t="shared" si="3"/>
        <v>2394952</v>
      </c>
      <c r="AT35" s="64">
        <f t="shared" si="3"/>
        <v>685279</v>
      </c>
      <c r="AU35" s="65">
        <f t="shared" si="3"/>
        <v>7303138</v>
      </c>
      <c r="AV35" s="63">
        <f t="shared" si="3"/>
        <v>5210039</v>
      </c>
      <c r="AW35" s="63">
        <f t="shared" si="3"/>
        <v>1129291</v>
      </c>
      <c r="AX35" s="63">
        <f t="shared" si="3"/>
        <v>605224</v>
      </c>
      <c r="AY35" s="63">
        <f t="shared" si="3"/>
        <v>281111</v>
      </c>
      <c r="AZ35" s="63">
        <f t="shared" si="3"/>
        <v>62628</v>
      </c>
      <c r="BA35" s="63">
        <f t="shared" si="3"/>
        <v>10855</v>
      </c>
      <c r="BB35" s="63">
        <f t="shared" si="3"/>
        <v>2584</v>
      </c>
      <c r="BC35" s="63">
        <f t="shared" si="3"/>
        <v>914</v>
      </c>
      <c r="BD35" s="63">
        <f t="shared" si="3"/>
        <v>255</v>
      </c>
      <c r="BE35" s="64">
        <f t="shared" si="3"/>
        <v>237</v>
      </c>
      <c r="BF35" s="65">
        <f t="shared" si="3"/>
        <v>24806822335</v>
      </c>
      <c r="BG35" s="62">
        <f t="shared" si="3"/>
        <v>15164866590</v>
      </c>
      <c r="BH35" s="63">
        <f t="shared" si="3"/>
        <v>4398042380</v>
      </c>
      <c r="BI35" s="63">
        <f t="shared" si="3"/>
        <v>3441078153</v>
      </c>
      <c r="BJ35" s="63">
        <f t="shared" si="3"/>
        <v>1417441648</v>
      </c>
      <c r="BK35" s="63">
        <f t="shared" si="3"/>
        <v>310465462</v>
      </c>
      <c r="BL35" s="63">
        <f t="shared" si="3"/>
        <v>51926243</v>
      </c>
      <c r="BM35" s="63">
        <f t="shared" si="3"/>
        <v>14494822</v>
      </c>
      <c r="BN35" s="63">
        <f t="shared" si="3"/>
        <v>3939130</v>
      </c>
      <c r="BO35" s="63">
        <f>BO33+BO34</f>
        <v>3221443</v>
      </c>
      <c r="BP35" s="64">
        <f>BP33+BP34</f>
        <v>1346464</v>
      </c>
    </row>
  </sheetData>
  <dataConsolidate/>
  <mergeCells count="27">
    <mergeCell ref="AV6:BE6"/>
    <mergeCell ref="BG6:BP6"/>
    <mergeCell ref="A6:B9"/>
    <mergeCell ref="Z6:AI6"/>
    <mergeCell ref="AK6:AT6"/>
    <mergeCell ref="D6:M6"/>
    <mergeCell ref="O6:X6"/>
    <mergeCell ref="AU5:BE5"/>
    <mergeCell ref="BF5:BP5"/>
    <mergeCell ref="AU4:BE4"/>
    <mergeCell ref="BF4:BP4"/>
    <mergeCell ref="A5:B5"/>
    <mergeCell ref="Y5:AI5"/>
    <mergeCell ref="AJ5:AT5"/>
    <mergeCell ref="N4:X4"/>
    <mergeCell ref="C5:M5"/>
    <mergeCell ref="N5:X5"/>
    <mergeCell ref="AU1:BE1"/>
    <mergeCell ref="BF1:BP1"/>
    <mergeCell ref="A4:B4"/>
    <mergeCell ref="Y4:AI4"/>
    <mergeCell ref="AJ4:AT4"/>
    <mergeCell ref="Y1:AI1"/>
    <mergeCell ref="AJ1:AT1"/>
    <mergeCell ref="C1:M1"/>
    <mergeCell ref="N1:X1"/>
    <mergeCell ref="C4:M4"/>
  </mergeCells>
  <phoneticPr fontId="10"/>
  <dataValidations count="5">
    <dataValidation type="whole" allowBlank="1" showInputMessage="1" showErrorMessage="1" errorTitle="入力エラー" error="数値以外の入力または、5桁以上の入力は行えません。" sqref="BE34 BE10:BE32 AI10:AI32 AI34 M34 M10:M32">
      <formula1>-999</formula1>
      <formula2>9999</formula2>
    </dataValidation>
    <dataValidation type="whole" allowBlank="1" showInputMessage="1" showErrorMessage="1" errorTitle="入力エラー" error="数値以外の入力または、6桁以上の入力は行えません。" sqref="BD34 BD10:BD32 AH10:AH32 AH34 L34 L10:L32">
      <formula1>-9999</formula1>
      <formula2>99999</formula2>
    </dataValidation>
    <dataValidation type="whole" allowBlank="1" showInputMessage="1" showErrorMessage="1" errorTitle="入力エラー" error="数値以外の入力または、7桁以上の入力は行えません。" sqref="BB34:BC34 BB10:BC32 AF10:AG32 AF34:AG34 J34:K34 J10:K32">
      <formula1>-99999</formula1>
      <formula2>999999</formula2>
    </dataValidation>
    <dataValidation type="whole" allowBlank="1" showInputMessage="1" showErrorMessage="1" errorTitle="入力エラー" error="数値以外の入力または、8桁以上の入力は行えません。" sqref="BA34 BA10:BA32 AE10:AE32 AE34 I34 I10:I32">
      <formula1>-999999</formula1>
      <formula2>9999999</formula2>
    </dataValidation>
    <dataValidation type="whole" allowBlank="1" showInputMessage="1" showErrorMessage="1" errorTitle="入力エラー" error="数値以外の入力または、9桁以上の入力は行えません。" sqref="AV34:AZ34 AV10:AZ32 Z10:AD32 Z34:AD34 D34:H34 D10:H32">
      <formula1>-9999999</formula1>
      <formula2>99999999</formula2>
    </dataValidation>
  </dataValidations>
  <pageMargins left="0.59055118110236227" right="0" top="0.6692913385826772" bottom="0.39370078740157483" header="0.70866141732283472" footer="0"/>
  <pageSetup paperSize="9" firstPageNumber="83" pageOrder="overThenDown" orientation="landscape" useFirstPageNumber="1" r:id="rId1"/>
  <headerFooter alignWithMargins="0"/>
  <colBreaks count="2" manualBreakCount="2">
    <brk id="35" max="34" man="1"/>
    <brk id="57" max="34" man="1"/>
  </colBreaks>
  <ignoredErrors>
    <ignoredError sqref="C3:BP3" numberStoredAsText="1"/>
    <ignoredError sqref="D33:BP33 D35:BP35"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29">
    <tabColor theme="8"/>
    <pageSetUpPr fitToPage="1"/>
  </sheetPr>
  <dimension ref="A1:X43"/>
  <sheetViews>
    <sheetView showGridLines="0" zoomScaleNormal="100" zoomScaleSheetLayoutView="100" workbookViewId="0"/>
  </sheetViews>
  <sheetFormatPr defaultColWidth="1" defaultRowHeight="13.2" x14ac:dyDescent="0.2"/>
  <cols>
    <col min="1" max="1" width="3" style="29" customWidth="1"/>
    <col min="2" max="2" width="18.6640625" style="29" bestFit="1" customWidth="1"/>
    <col min="3" max="3" width="16" style="29" customWidth="1"/>
    <col min="4" max="13" width="9.6640625" style="29" customWidth="1"/>
    <col min="14" max="14" width="13.88671875" style="29" customWidth="1"/>
    <col min="15" max="24" width="10.6640625" style="29" customWidth="1"/>
    <col min="25" max="16384" width="1" style="29"/>
  </cols>
  <sheetData>
    <row r="1" spans="1:24" s="3" customFormat="1" ht="31.5" customHeight="1" x14ac:dyDescent="0.2">
      <c r="C1" s="118"/>
      <c r="D1" s="118"/>
      <c r="E1" s="118"/>
      <c r="F1" s="118"/>
      <c r="G1" s="118"/>
      <c r="H1" s="118"/>
      <c r="I1" s="118"/>
      <c r="J1" s="118"/>
      <c r="K1" s="118"/>
      <c r="L1" s="118"/>
      <c r="M1" s="118"/>
      <c r="N1" s="118"/>
      <c r="O1" s="118"/>
      <c r="P1" s="118"/>
      <c r="Q1" s="118"/>
      <c r="R1" s="118"/>
      <c r="S1" s="118"/>
      <c r="T1" s="118"/>
      <c r="U1" s="118"/>
      <c r="V1" s="118"/>
      <c r="W1" s="118"/>
      <c r="X1" s="118"/>
    </row>
    <row r="2" spans="1:24" s="3" customFormat="1" ht="15" customHeight="1" x14ac:dyDescent="0.2">
      <c r="A2" s="4"/>
      <c r="B2" s="4"/>
      <c r="C2" s="5"/>
      <c r="D2" s="5"/>
      <c r="E2" s="5"/>
      <c r="F2" s="5"/>
      <c r="G2" s="5"/>
      <c r="H2" s="5"/>
      <c r="I2" s="5"/>
      <c r="J2" s="5"/>
      <c r="K2" s="5"/>
      <c r="L2" s="5"/>
      <c r="M2" s="5"/>
      <c r="N2" s="5"/>
      <c r="O2" s="5"/>
      <c r="P2" s="5"/>
      <c r="Q2" s="5"/>
      <c r="R2" s="5"/>
      <c r="S2" s="5"/>
      <c r="T2" s="5"/>
      <c r="U2" s="5"/>
      <c r="V2" s="5"/>
      <c r="W2" s="5"/>
      <c r="X2" s="5"/>
    </row>
    <row r="3" spans="1:24" ht="15" customHeight="1" x14ac:dyDescent="0.2">
      <c r="A3" s="28"/>
      <c r="B3" s="28" t="s">
        <v>63</v>
      </c>
      <c r="C3" s="2" t="s">
        <v>53</v>
      </c>
      <c r="D3" s="2" t="s">
        <v>54</v>
      </c>
      <c r="E3" s="2" t="s">
        <v>55</v>
      </c>
      <c r="F3" s="2" t="s">
        <v>56</v>
      </c>
      <c r="G3" s="2" t="s">
        <v>57</v>
      </c>
      <c r="H3" s="2" t="s">
        <v>58</v>
      </c>
      <c r="I3" s="2" t="s">
        <v>59</v>
      </c>
      <c r="J3" s="2" t="s">
        <v>60</v>
      </c>
      <c r="K3" s="2" t="s">
        <v>61</v>
      </c>
      <c r="L3" s="2" t="s">
        <v>62</v>
      </c>
      <c r="M3" s="2" t="s">
        <v>138</v>
      </c>
      <c r="N3" s="2" t="s">
        <v>82</v>
      </c>
      <c r="O3" s="2" t="s">
        <v>67</v>
      </c>
      <c r="P3" s="2" t="s">
        <v>68</v>
      </c>
      <c r="Q3" s="2" t="s">
        <v>69</v>
      </c>
      <c r="R3" s="2" t="s">
        <v>70</v>
      </c>
      <c r="S3" s="2" t="s">
        <v>71</v>
      </c>
      <c r="T3" s="2" t="s">
        <v>72</v>
      </c>
      <c r="U3" s="2" t="s">
        <v>73</v>
      </c>
      <c r="V3" s="2" t="s">
        <v>74</v>
      </c>
      <c r="W3" s="2" t="s">
        <v>75</v>
      </c>
      <c r="X3" s="2" t="s">
        <v>76</v>
      </c>
    </row>
    <row r="4" spans="1:24" s="30" customFormat="1" ht="15" customHeight="1" x14ac:dyDescent="0.2">
      <c r="A4" s="119" t="s">
        <v>11</v>
      </c>
      <c r="B4" s="120"/>
      <c r="C4" s="121" t="s">
        <v>163</v>
      </c>
      <c r="D4" s="122"/>
      <c r="E4" s="122"/>
      <c r="F4" s="122"/>
      <c r="G4" s="122"/>
      <c r="H4" s="122"/>
      <c r="I4" s="122"/>
      <c r="J4" s="122"/>
      <c r="K4" s="122"/>
      <c r="L4" s="122"/>
      <c r="M4" s="123"/>
      <c r="N4" s="121" t="s">
        <v>164</v>
      </c>
      <c r="O4" s="122"/>
      <c r="P4" s="122"/>
      <c r="Q4" s="122"/>
      <c r="R4" s="122"/>
      <c r="S4" s="122"/>
      <c r="T4" s="122"/>
      <c r="U4" s="122"/>
      <c r="V4" s="122"/>
      <c r="W4" s="122"/>
      <c r="X4" s="123"/>
    </row>
    <row r="5" spans="1:24" s="30" customFormat="1" ht="13.5" customHeight="1" x14ac:dyDescent="0.2">
      <c r="A5" s="124" t="s">
        <v>165</v>
      </c>
      <c r="B5" s="125"/>
      <c r="C5" s="31"/>
      <c r="D5" s="101" t="s">
        <v>106</v>
      </c>
      <c r="E5" s="101"/>
      <c r="F5" s="101"/>
      <c r="G5" s="101"/>
      <c r="H5" s="101"/>
      <c r="I5" s="101"/>
      <c r="J5" s="101"/>
      <c r="K5" s="101"/>
      <c r="L5" s="101"/>
      <c r="M5" s="102"/>
      <c r="N5" s="84"/>
      <c r="O5" s="101" t="s">
        <v>107</v>
      </c>
      <c r="P5" s="101"/>
      <c r="Q5" s="101"/>
      <c r="R5" s="101"/>
      <c r="S5" s="101"/>
      <c r="T5" s="101"/>
      <c r="U5" s="101"/>
      <c r="V5" s="101"/>
      <c r="W5" s="101"/>
      <c r="X5" s="102"/>
    </row>
    <row r="6" spans="1:24" ht="13.5" customHeight="1" x14ac:dyDescent="0.2">
      <c r="A6" s="126"/>
      <c r="B6" s="127"/>
      <c r="C6" s="31" t="s">
        <v>14</v>
      </c>
      <c r="D6" s="11"/>
      <c r="E6" s="11"/>
      <c r="F6" s="11"/>
      <c r="G6" s="11"/>
      <c r="H6" s="11"/>
      <c r="I6" s="11"/>
      <c r="J6" s="11"/>
      <c r="K6" s="11"/>
      <c r="L6" s="11"/>
      <c r="M6" s="12"/>
      <c r="N6" s="84" t="s">
        <v>109</v>
      </c>
      <c r="O6" s="11"/>
      <c r="P6" s="11"/>
      <c r="Q6" s="11"/>
      <c r="R6" s="11"/>
      <c r="S6" s="11"/>
      <c r="T6" s="11"/>
      <c r="U6" s="11"/>
      <c r="V6" s="11"/>
      <c r="W6" s="11"/>
      <c r="X6" s="12"/>
    </row>
    <row r="7" spans="1:24" ht="13.5" customHeight="1" x14ac:dyDescent="0.2">
      <c r="A7" s="126"/>
      <c r="B7" s="127"/>
      <c r="C7" s="33"/>
      <c r="D7" s="14" t="s">
        <v>110</v>
      </c>
      <c r="E7" s="14" t="s">
        <v>111</v>
      </c>
      <c r="F7" s="14" t="s">
        <v>112</v>
      </c>
      <c r="G7" s="14" t="s">
        <v>113</v>
      </c>
      <c r="H7" s="14" t="s">
        <v>114</v>
      </c>
      <c r="I7" s="14" t="s">
        <v>115</v>
      </c>
      <c r="J7" s="14" t="s">
        <v>116</v>
      </c>
      <c r="K7" s="14" t="s">
        <v>117</v>
      </c>
      <c r="L7" s="14" t="s">
        <v>118</v>
      </c>
      <c r="M7" s="15" t="s">
        <v>119</v>
      </c>
      <c r="N7" s="85"/>
      <c r="O7" s="14" t="s">
        <v>110</v>
      </c>
      <c r="P7" s="14" t="s">
        <v>111</v>
      </c>
      <c r="Q7" s="14" t="s">
        <v>112</v>
      </c>
      <c r="R7" s="14" t="s">
        <v>113</v>
      </c>
      <c r="S7" s="14" t="s">
        <v>114</v>
      </c>
      <c r="T7" s="14" t="s">
        <v>115</v>
      </c>
      <c r="U7" s="14" t="s">
        <v>116</v>
      </c>
      <c r="V7" s="14" t="s">
        <v>117</v>
      </c>
      <c r="W7" s="14" t="s">
        <v>118</v>
      </c>
      <c r="X7" s="15" t="s">
        <v>119</v>
      </c>
    </row>
    <row r="8" spans="1:24" ht="13.5" customHeight="1" x14ac:dyDescent="0.2">
      <c r="A8" s="128"/>
      <c r="B8" s="129"/>
      <c r="C8" s="35" t="s">
        <v>26</v>
      </c>
      <c r="D8" s="17" t="s">
        <v>120</v>
      </c>
      <c r="E8" s="17" t="s">
        <v>120</v>
      </c>
      <c r="F8" s="17" t="s">
        <v>120</v>
      </c>
      <c r="G8" s="17" t="s">
        <v>120</v>
      </c>
      <c r="H8" s="17" t="s">
        <v>120</v>
      </c>
      <c r="I8" s="17" t="s">
        <v>120</v>
      </c>
      <c r="J8" s="17" t="s">
        <v>120</v>
      </c>
      <c r="K8" s="17" t="s">
        <v>120</v>
      </c>
      <c r="L8" s="17" t="s">
        <v>120</v>
      </c>
      <c r="M8" s="18" t="s">
        <v>120</v>
      </c>
      <c r="N8" s="86" t="s">
        <v>121</v>
      </c>
      <c r="O8" s="16" t="s">
        <v>121</v>
      </c>
      <c r="P8" s="16" t="s">
        <v>121</v>
      </c>
      <c r="Q8" s="16" t="s">
        <v>121</v>
      </c>
      <c r="R8" s="16" t="s">
        <v>121</v>
      </c>
      <c r="S8" s="16" t="s">
        <v>121</v>
      </c>
      <c r="T8" s="16" t="s">
        <v>121</v>
      </c>
      <c r="U8" s="16" t="s">
        <v>121</v>
      </c>
      <c r="V8" s="16" t="s">
        <v>121</v>
      </c>
      <c r="W8" s="16" t="s">
        <v>121</v>
      </c>
      <c r="X8" s="18" t="s">
        <v>122</v>
      </c>
    </row>
    <row r="9" spans="1:24" s="39" customFormat="1" ht="13.5" customHeight="1" x14ac:dyDescent="0.2">
      <c r="A9" s="37">
        <v>1</v>
      </c>
      <c r="B9" s="38" t="s">
        <v>139</v>
      </c>
      <c r="C9" s="66">
        <f>表31!C33</f>
        <v>39232</v>
      </c>
      <c r="D9" s="75">
        <f>表31!D33</f>
        <v>39232</v>
      </c>
      <c r="E9" s="75">
        <f>表31!E33</f>
        <v>0</v>
      </c>
      <c r="F9" s="75">
        <f>表31!F33</f>
        <v>0</v>
      </c>
      <c r="G9" s="75">
        <f>表31!G33</f>
        <v>0</v>
      </c>
      <c r="H9" s="75">
        <f>表31!H33</f>
        <v>0</v>
      </c>
      <c r="I9" s="75">
        <f>表31!I33</f>
        <v>0</v>
      </c>
      <c r="J9" s="75">
        <f>表31!J33</f>
        <v>0</v>
      </c>
      <c r="K9" s="75">
        <f>表31!K33</f>
        <v>0</v>
      </c>
      <c r="L9" s="75">
        <f>表31!L33</f>
        <v>0</v>
      </c>
      <c r="M9" s="76">
        <f>表31!M33</f>
        <v>0</v>
      </c>
      <c r="N9" s="67">
        <f>表31!N33</f>
        <v>1498265</v>
      </c>
      <c r="O9" s="75">
        <f>表31!O33</f>
        <v>1498265</v>
      </c>
      <c r="P9" s="75">
        <f>表31!P33</f>
        <v>0</v>
      </c>
      <c r="Q9" s="75">
        <f>表31!Q33</f>
        <v>0</v>
      </c>
      <c r="R9" s="75">
        <f>表31!R33</f>
        <v>0</v>
      </c>
      <c r="S9" s="75">
        <f>表31!S33</f>
        <v>0</v>
      </c>
      <c r="T9" s="75">
        <f>表31!T33</f>
        <v>0</v>
      </c>
      <c r="U9" s="75">
        <f>表31!U33</f>
        <v>0</v>
      </c>
      <c r="V9" s="75">
        <f>表31!V33</f>
        <v>0</v>
      </c>
      <c r="W9" s="75">
        <f>表31!W33</f>
        <v>0</v>
      </c>
      <c r="X9" s="76">
        <f>表31!X33</f>
        <v>0</v>
      </c>
    </row>
    <row r="10" spans="1:24" ht="13.5" customHeight="1" x14ac:dyDescent="0.2">
      <c r="A10" s="40">
        <v>2</v>
      </c>
      <c r="B10" s="41" t="s">
        <v>140</v>
      </c>
      <c r="C10" s="68">
        <f>表31!Y33</f>
        <v>53193</v>
      </c>
      <c r="D10" s="77">
        <f>表31!Z33</f>
        <v>53193</v>
      </c>
      <c r="E10" s="77">
        <f>表31!AA33</f>
        <v>0</v>
      </c>
      <c r="F10" s="77">
        <f>表31!AB33</f>
        <v>0</v>
      </c>
      <c r="G10" s="77">
        <f>表31!AC33</f>
        <v>0</v>
      </c>
      <c r="H10" s="77">
        <f>表31!AD33</f>
        <v>0</v>
      </c>
      <c r="I10" s="77">
        <f>表31!AE33</f>
        <v>0</v>
      </c>
      <c r="J10" s="77">
        <f>表31!AF33</f>
        <v>0</v>
      </c>
      <c r="K10" s="77">
        <f>表31!AG33</f>
        <v>0</v>
      </c>
      <c r="L10" s="77">
        <f>表31!AH33</f>
        <v>0</v>
      </c>
      <c r="M10" s="78">
        <f>表31!AI33</f>
        <v>0</v>
      </c>
      <c r="N10" s="69">
        <f>表31!AJ33</f>
        <v>4571285</v>
      </c>
      <c r="O10" s="77">
        <f>表31!AK33</f>
        <v>4571285</v>
      </c>
      <c r="P10" s="77">
        <f>表31!AL33</f>
        <v>0</v>
      </c>
      <c r="Q10" s="77">
        <f>表31!AM33</f>
        <v>0</v>
      </c>
      <c r="R10" s="77">
        <f>表31!AN33</f>
        <v>0</v>
      </c>
      <c r="S10" s="77">
        <f>表31!AO33</f>
        <v>0</v>
      </c>
      <c r="T10" s="77">
        <f>表31!AP33</f>
        <v>0</v>
      </c>
      <c r="U10" s="77">
        <f>表31!AQ33</f>
        <v>0</v>
      </c>
      <c r="V10" s="77">
        <f>表31!AR33</f>
        <v>0</v>
      </c>
      <c r="W10" s="77">
        <f>表31!AS33</f>
        <v>0</v>
      </c>
      <c r="X10" s="78">
        <f>表31!AT33</f>
        <v>0</v>
      </c>
    </row>
    <row r="11" spans="1:24" ht="13.5" customHeight="1" x14ac:dyDescent="0.2">
      <c r="A11" s="42">
        <v>3</v>
      </c>
      <c r="B11" s="43" t="s">
        <v>141</v>
      </c>
      <c r="C11" s="70">
        <f>表31!AU33</f>
        <v>69491</v>
      </c>
      <c r="D11" s="79">
        <f>表31!AV33</f>
        <v>69491</v>
      </c>
      <c r="E11" s="79">
        <f>表31!AW33</f>
        <v>0</v>
      </c>
      <c r="F11" s="79">
        <f>表31!AX33</f>
        <v>0</v>
      </c>
      <c r="G11" s="79">
        <f>表31!AY33</f>
        <v>0</v>
      </c>
      <c r="H11" s="79">
        <f>表31!AZ33</f>
        <v>0</v>
      </c>
      <c r="I11" s="79">
        <f>表31!BA33</f>
        <v>0</v>
      </c>
      <c r="J11" s="79">
        <f>表31!BB33</f>
        <v>0</v>
      </c>
      <c r="K11" s="79">
        <f>表31!BC33</f>
        <v>0</v>
      </c>
      <c r="L11" s="79">
        <f>表31!BD33</f>
        <v>0</v>
      </c>
      <c r="M11" s="80">
        <f>表31!BE33</f>
        <v>0</v>
      </c>
      <c r="N11" s="71">
        <f>表31!BF33</f>
        <v>10260187</v>
      </c>
      <c r="O11" s="79">
        <f>表31!BG33</f>
        <v>10260187</v>
      </c>
      <c r="P11" s="79">
        <f>表31!BH33</f>
        <v>0</v>
      </c>
      <c r="Q11" s="79">
        <f>表31!BI33</f>
        <v>0</v>
      </c>
      <c r="R11" s="79">
        <f>表31!BJ33</f>
        <v>0</v>
      </c>
      <c r="S11" s="79">
        <f>表31!BK33</f>
        <v>0</v>
      </c>
      <c r="T11" s="79">
        <f>表31!BL33</f>
        <v>0</v>
      </c>
      <c r="U11" s="79">
        <f>表31!BM33</f>
        <v>0</v>
      </c>
      <c r="V11" s="79">
        <f>表31!BN33</f>
        <v>0</v>
      </c>
      <c r="W11" s="79">
        <f>表31!BO33</f>
        <v>0</v>
      </c>
      <c r="X11" s="80">
        <f>表31!BP33</f>
        <v>0</v>
      </c>
    </row>
    <row r="12" spans="1:24" ht="13.5" customHeight="1" x14ac:dyDescent="0.2">
      <c r="A12" s="40">
        <v>4</v>
      </c>
      <c r="B12" s="41" t="s">
        <v>142</v>
      </c>
      <c r="C12" s="68">
        <f>表31!BQ33</f>
        <v>65403</v>
      </c>
      <c r="D12" s="77">
        <f>表31!BR33</f>
        <v>65403</v>
      </c>
      <c r="E12" s="77">
        <f>表31!BS33</f>
        <v>0</v>
      </c>
      <c r="F12" s="77">
        <f>表31!BT33</f>
        <v>0</v>
      </c>
      <c r="G12" s="77">
        <f>表31!BU33</f>
        <v>0</v>
      </c>
      <c r="H12" s="77">
        <f>表31!BV33</f>
        <v>0</v>
      </c>
      <c r="I12" s="77">
        <f>表31!BW33</f>
        <v>0</v>
      </c>
      <c r="J12" s="77">
        <f>表31!BX33</f>
        <v>0</v>
      </c>
      <c r="K12" s="77">
        <f>表31!BY33</f>
        <v>0</v>
      </c>
      <c r="L12" s="77">
        <f>表31!BZ33</f>
        <v>0</v>
      </c>
      <c r="M12" s="78">
        <f>表31!CA33</f>
        <v>0</v>
      </c>
      <c r="N12" s="69">
        <f>表31!CB33</f>
        <v>13800199</v>
      </c>
      <c r="O12" s="77">
        <f>表31!CC33</f>
        <v>13800199</v>
      </c>
      <c r="P12" s="77">
        <f>表31!CD33</f>
        <v>0</v>
      </c>
      <c r="Q12" s="77">
        <f>表31!CE33</f>
        <v>0</v>
      </c>
      <c r="R12" s="77">
        <f>表31!CF33</f>
        <v>0</v>
      </c>
      <c r="S12" s="77">
        <f>表31!CG33</f>
        <v>0</v>
      </c>
      <c r="T12" s="77">
        <f>表31!CH33</f>
        <v>0</v>
      </c>
      <c r="U12" s="77">
        <f>表31!CI33</f>
        <v>0</v>
      </c>
      <c r="V12" s="77">
        <f>表31!CJ33</f>
        <v>0</v>
      </c>
      <c r="W12" s="77">
        <f>表31!CK33</f>
        <v>0</v>
      </c>
      <c r="X12" s="78">
        <f>表31!CL33</f>
        <v>0</v>
      </c>
    </row>
    <row r="13" spans="1:24" ht="13.5" customHeight="1" x14ac:dyDescent="0.2">
      <c r="A13" s="42">
        <v>5</v>
      </c>
      <c r="B13" s="43" t="s">
        <v>143</v>
      </c>
      <c r="C13" s="70">
        <f>表31!CM33</f>
        <v>55068</v>
      </c>
      <c r="D13" s="79">
        <f>表31!CN33</f>
        <v>55068</v>
      </c>
      <c r="E13" s="79">
        <f>表31!CO33</f>
        <v>0</v>
      </c>
      <c r="F13" s="79">
        <f>表31!CP33</f>
        <v>0</v>
      </c>
      <c r="G13" s="79">
        <f>表31!CQ33</f>
        <v>0</v>
      </c>
      <c r="H13" s="79">
        <f>表31!CR33</f>
        <v>0</v>
      </c>
      <c r="I13" s="79">
        <f>表31!CS33</f>
        <v>0</v>
      </c>
      <c r="J13" s="79">
        <f>表31!CT33</f>
        <v>0</v>
      </c>
      <c r="K13" s="79">
        <f>表31!CU33</f>
        <v>0</v>
      </c>
      <c r="L13" s="79">
        <f>表31!CV33</f>
        <v>0</v>
      </c>
      <c r="M13" s="80">
        <f>表31!CW33</f>
        <v>0</v>
      </c>
      <c r="N13" s="71">
        <f>表31!CX33</f>
        <v>14951078</v>
      </c>
      <c r="O13" s="79">
        <f>表31!CY33</f>
        <v>14951078</v>
      </c>
      <c r="P13" s="79">
        <f>表31!CZ33</f>
        <v>0</v>
      </c>
      <c r="Q13" s="79">
        <f>表31!DA33</f>
        <v>0</v>
      </c>
      <c r="R13" s="79">
        <f>表31!DB33</f>
        <v>0</v>
      </c>
      <c r="S13" s="79">
        <f>表31!DC33</f>
        <v>0</v>
      </c>
      <c r="T13" s="79">
        <f>表31!DD33</f>
        <v>0</v>
      </c>
      <c r="U13" s="79">
        <f>表31!DE33</f>
        <v>0</v>
      </c>
      <c r="V13" s="79">
        <f>表31!DF33</f>
        <v>0</v>
      </c>
      <c r="W13" s="79">
        <f>表31!DG33</f>
        <v>0</v>
      </c>
      <c r="X13" s="80">
        <f>表31!DH33</f>
        <v>0</v>
      </c>
    </row>
    <row r="14" spans="1:24" ht="13.5" customHeight="1" x14ac:dyDescent="0.2">
      <c r="A14" s="40">
        <v>6</v>
      </c>
      <c r="B14" s="41" t="s">
        <v>144</v>
      </c>
      <c r="C14" s="68">
        <f>表31!DI33</f>
        <v>54892</v>
      </c>
      <c r="D14" s="77">
        <f>表31!DJ33</f>
        <v>54892</v>
      </c>
      <c r="E14" s="77">
        <f>表31!DK33</f>
        <v>0</v>
      </c>
      <c r="F14" s="77">
        <f>表31!DL33</f>
        <v>0</v>
      </c>
      <c r="G14" s="77">
        <f>表31!DM33</f>
        <v>0</v>
      </c>
      <c r="H14" s="77">
        <f>表31!DN33</f>
        <v>0</v>
      </c>
      <c r="I14" s="77">
        <f>表31!DO33</f>
        <v>0</v>
      </c>
      <c r="J14" s="77">
        <f>表31!DP33</f>
        <v>0</v>
      </c>
      <c r="K14" s="77">
        <f>表31!DQ33</f>
        <v>0</v>
      </c>
      <c r="L14" s="77">
        <f>表31!DR33</f>
        <v>0</v>
      </c>
      <c r="M14" s="78">
        <f>表31!DS33</f>
        <v>0</v>
      </c>
      <c r="N14" s="69">
        <f>表31!DT33</f>
        <v>18846149</v>
      </c>
      <c r="O14" s="77">
        <f>表31!DU33</f>
        <v>18846149</v>
      </c>
      <c r="P14" s="77">
        <f>表31!DV33</f>
        <v>0</v>
      </c>
      <c r="Q14" s="77">
        <f>表31!DW33</f>
        <v>0</v>
      </c>
      <c r="R14" s="77">
        <f>表31!DX33</f>
        <v>0</v>
      </c>
      <c r="S14" s="77">
        <f>表31!DY33</f>
        <v>0</v>
      </c>
      <c r="T14" s="77">
        <f>表31!DZ33</f>
        <v>0</v>
      </c>
      <c r="U14" s="77">
        <f>表31!EA33</f>
        <v>0</v>
      </c>
      <c r="V14" s="77">
        <f>表31!EB33</f>
        <v>0</v>
      </c>
      <c r="W14" s="77">
        <f>表31!EC33</f>
        <v>0</v>
      </c>
      <c r="X14" s="78">
        <f>表31!ED33</f>
        <v>0</v>
      </c>
    </row>
    <row r="15" spans="1:24" ht="13.5" customHeight="1" x14ac:dyDescent="0.2">
      <c r="A15" s="42">
        <v>7</v>
      </c>
      <c r="B15" s="43" t="s">
        <v>145</v>
      </c>
      <c r="C15" s="70">
        <f>表31!EE33</f>
        <v>62202</v>
      </c>
      <c r="D15" s="79">
        <f>表31!EF33</f>
        <v>62202</v>
      </c>
      <c r="E15" s="79">
        <f>表31!EG33</f>
        <v>0</v>
      </c>
      <c r="F15" s="79">
        <f>表31!EH33</f>
        <v>0</v>
      </c>
      <c r="G15" s="79">
        <f>表31!EI33</f>
        <v>0</v>
      </c>
      <c r="H15" s="79">
        <f>表31!EJ33</f>
        <v>0</v>
      </c>
      <c r="I15" s="79">
        <f>表31!EK33</f>
        <v>0</v>
      </c>
      <c r="J15" s="79">
        <f>表31!EL33</f>
        <v>0</v>
      </c>
      <c r="K15" s="79">
        <f>表31!EM33</f>
        <v>0</v>
      </c>
      <c r="L15" s="79">
        <f>表31!EN33</f>
        <v>0</v>
      </c>
      <c r="M15" s="80">
        <f>表31!EO33</f>
        <v>0</v>
      </c>
      <c r="N15" s="71">
        <f>表31!EP33</f>
        <v>26277256</v>
      </c>
      <c r="O15" s="79">
        <f>表31!EQ33</f>
        <v>26277256</v>
      </c>
      <c r="P15" s="79">
        <f>表31!ER33</f>
        <v>0</v>
      </c>
      <c r="Q15" s="79">
        <f>表31!ES33</f>
        <v>0</v>
      </c>
      <c r="R15" s="79">
        <f>表31!ET33</f>
        <v>0</v>
      </c>
      <c r="S15" s="79">
        <f>表31!EU33</f>
        <v>0</v>
      </c>
      <c r="T15" s="79">
        <f>表31!EV33</f>
        <v>0</v>
      </c>
      <c r="U15" s="79">
        <f>表31!EW33</f>
        <v>0</v>
      </c>
      <c r="V15" s="79">
        <f>表31!EX33</f>
        <v>0</v>
      </c>
      <c r="W15" s="79">
        <f>表31!EY33</f>
        <v>0</v>
      </c>
      <c r="X15" s="80">
        <f>表31!EZ33</f>
        <v>0</v>
      </c>
    </row>
    <row r="16" spans="1:24" ht="13.5" customHeight="1" x14ac:dyDescent="0.2">
      <c r="A16" s="40">
        <v>8</v>
      </c>
      <c r="B16" s="41" t="s">
        <v>146</v>
      </c>
      <c r="C16" s="68">
        <f>表31!FA33</f>
        <v>95297</v>
      </c>
      <c r="D16" s="77">
        <f>表31!FB33</f>
        <v>86534</v>
      </c>
      <c r="E16" s="77">
        <f>表31!FC33</f>
        <v>8763</v>
      </c>
      <c r="F16" s="77">
        <f>表31!FD33</f>
        <v>0</v>
      </c>
      <c r="G16" s="77">
        <f>表31!FE33</f>
        <v>0</v>
      </c>
      <c r="H16" s="77">
        <f>表31!FF33</f>
        <v>0</v>
      </c>
      <c r="I16" s="77">
        <f>表31!FG33</f>
        <v>0</v>
      </c>
      <c r="J16" s="77">
        <f>表31!FH33</f>
        <v>0</v>
      </c>
      <c r="K16" s="77">
        <f>表31!FI33</f>
        <v>0</v>
      </c>
      <c r="L16" s="77">
        <f>表31!FJ33</f>
        <v>0</v>
      </c>
      <c r="M16" s="78">
        <f>表31!FK33</f>
        <v>0</v>
      </c>
      <c r="N16" s="69">
        <f>表31!FL33</f>
        <v>44403325</v>
      </c>
      <c r="O16" s="77">
        <f>表31!FM33</f>
        <v>42763547</v>
      </c>
      <c r="P16" s="77">
        <f>表31!FN33</f>
        <v>1639778</v>
      </c>
      <c r="Q16" s="77">
        <f>表31!FO33</f>
        <v>0</v>
      </c>
      <c r="R16" s="77">
        <f>表31!FP33</f>
        <v>0</v>
      </c>
      <c r="S16" s="77">
        <f>表31!FQ33</f>
        <v>0</v>
      </c>
      <c r="T16" s="77">
        <f>表31!FR33</f>
        <v>0</v>
      </c>
      <c r="U16" s="77">
        <f>表31!FS33</f>
        <v>0</v>
      </c>
      <c r="V16" s="77">
        <f>表31!FT33</f>
        <v>0</v>
      </c>
      <c r="W16" s="77">
        <f>表31!FU33</f>
        <v>0</v>
      </c>
      <c r="X16" s="78">
        <f>表31!FV33</f>
        <v>0</v>
      </c>
    </row>
    <row r="17" spans="1:24" ht="13.5" customHeight="1" x14ac:dyDescent="0.2">
      <c r="A17" s="42">
        <v>9</v>
      </c>
      <c r="B17" s="43" t="s">
        <v>147</v>
      </c>
      <c r="C17" s="70">
        <f>表31!FW33</f>
        <v>87718</v>
      </c>
      <c r="D17" s="79">
        <f>表31!FX33</f>
        <v>76443</v>
      </c>
      <c r="E17" s="79">
        <f>表31!FY33</f>
        <v>11275</v>
      </c>
      <c r="F17" s="79">
        <f>表31!FZ33</f>
        <v>0</v>
      </c>
      <c r="G17" s="79">
        <f>表31!GA33</f>
        <v>0</v>
      </c>
      <c r="H17" s="79">
        <f>表31!GB33</f>
        <v>0</v>
      </c>
      <c r="I17" s="79">
        <f>表31!GC33</f>
        <v>0</v>
      </c>
      <c r="J17" s="79">
        <f>表31!GD33</f>
        <v>0</v>
      </c>
      <c r="K17" s="79">
        <f>表31!GE33</f>
        <v>0</v>
      </c>
      <c r="L17" s="79">
        <f>表31!GF33</f>
        <v>0</v>
      </c>
      <c r="M17" s="80">
        <f>表31!GG33</f>
        <v>0</v>
      </c>
      <c r="N17" s="71">
        <f>表31!GH33</f>
        <v>45844474</v>
      </c>
      <c r="O17" s="79">
        <f>表31!GI33</f>
        <v>43198404</v>
      </c>
      <c r="P17" s="79">
        <f>表31!GJ33</f>
        <v>2646070</v>
      </c>
      <c r="Q17" s="79">
        <f>表31!GK33</f>
        <v>0</v>
      </c>
      <c r="R17" s="79">
        <f>表31!GL33</f>
        <v>0</v>
      </c>
      <c r="S17" s="79">
        <f>表31!GM33</f>
        <v>0</v>
      </c>
      <c r="T17" s="79">
        <f>表31!GN33</f>
        <v>0</v>
      </c>
      <c r="U17" s="79">
        <f>表31!GO33</f>
        <v>0</v>
      </c>
      <c r="V17" s="79">
        <f>表31!GP33</f>
        <v>0</v>
      </c>
      <c r="W17" s="79">
        <f>表31!GQ33</f>
        <v>0</v>
      </c>
      <c r="X17" s="80">
        <f>表31!GR33</f>
        <v>0</v>
      </c>
    </row>
    <row r="18" spans="1:24" ht="13.5" customHeight="1" x14ac:dyDescent="0.2">
      <c r="A18" s="40">
        <v>10</v>
      </c>
      <c r="B18" s="41" t="s">
        <v>148</v>
      </c>
      <c r="C18" s="68">
        <f>表31!GS33</f>
        <v>100393</v>
      </c>
      <c r="D18" s="77">
        <f>表31!GT33</f>
        <v>87005</v>
      </c>
      <c r="E18" s="77">
        <f>表31!GU33</f>
        <v>13388</v>
      </c>
      <c r="F18" s="77">
        <f>表31!GV33</f>
        <v>0</v>
      </c>
      <c r="G18" s="77">
        <f>表31!GW33</f>
        <v>0</v>
      </c>
      <c r="H18" s="77">
        <f>表31!GX33</f>
        <v>0</v>
      </c>
      <c r="I18" s="77">
        <f>表31!GY33</f>
        <v>0</v>
      </c>
      <c r="J18" s="77">
        <f>表31!GZ33</f>
        <v>0</v>
      </c>
      <c r="K18" s="77">
        <f>表31!HA33</f>
        <v>0</v>
      </c>
      <c r="L18" s="77">
        <f>表31!HB33</f>
        <v>0</v>
      </c>
      <c r="M18" s="78">
        <f>表31!HC33</f>
        <v>0</v>
      </c>
      <c r="N18" s="69">
        <f>表31!HD33</f>
        <v>59014730</v>
      </c>
      <c r="O18" s="77">
        <f>表31!HE33</f>
        <v>55149904</v>
      </c>
      <c r="P18" s="77">
        <f>表31!HF33</f>
        <v>3864826</v>
      </c>
      <c r="Q18" s="77">
        <f>表31!HG33</f>
        <v>0</v>
      </c>
      <c r="R18" s="77">
        <f>表31!HH33</f>
        <v>0</v>
      </c>
      <c r="S18" s="77">
        <f>表31!HI33</f>
        <v>0</v>
      </c>
      <c r="T18" s="77">
        <f>表31!HJ33</f>
        <v>0</v>
      </c>
      <c r="U18" s="77">
        <f>表31!HK33</f>
        <v>0</v>
      </c>
      <c r="V18" s="77">
        <f>表31!HL33</f>
        <v>0</v>
      </c>
      <c r="W18" s="77">
        <f>表31!HM33</f>
        <v>0</v>
      </c>
      <c r="X18" s="78">
        <f>表31!HN33</f>
        <v>0</v>
      </c>
    </row>
    <row r="19" spans="1:24" ht="13.5" customHeight="1" x14ac:dyDescent="0.2">
      <c r="A19" s="42">
        <v>11</v>
      </c>
      <c r="B19" s="43" t="s">
        <v>149</v>
      </c>
      <c r="C19" s="70">
        <f>'表31 (2)'!C33</f>
        <v>109684</v>
      </c>
      <c r="D19" s="79">
        <f>'表31 (2)'!D33</f>
        <v>94076</v>
      </c>
      <c r="E19" s="79">
        <f>'表31 (2)'!E33</f>
        <v>15030</v>
      </c>
      <c r="F19" s="79">
        <f>'表31 (2)'!F33</f>
        <v>578</v>
      </c>
      <c r="G19" s="79">
        <f>'表31 (2)'!G33</f>
        <v>0</v>
      </c>
      <c r="H19" s="79">
        <f>'表31 (2)'!H33</f>
        <v>0</v>
      </c>
      <c r="I19" s="79">
        <f>'表31 (2)'!I33</f>
        <v>0</v>
      </c>
      <c r="J19" s="79">
        <f>'表31 (2)'!J33</f>
        <v>0</v>
      </c>
      <c r="K19" s="79">
        <f>'表31 (2)'!K33</f>
        <v>0</v>
      </c>
      <c r="L19" s="79">
        <f>'表31 (2)'!L33</f>
        <v>0</v>
      </c>
      <c r="M19" s="80">
        <f>'表31 (2)'!M33</f>
        <v>0</v>
      </c>
      <c r="N19" s="71">
        <f>'表31 (2)'!N33</f>
        <v>71651748</v>
      </c>
      <c r="O19" s="79">
        <f>'表31 (2)'!O33</f>
        <v>66242172</v>
      </c>
      <c r="P19" s="79">
        <f>'表31 (2)'!P33</f>
        <v>5212639</v>
      </c>
      <c r="Q19" s="79">
        <f>'表31 (2)'!Q33</f>
        <v>196937</v>
      </c>
      <c r="R19" s="79">
        <f>'表31 (2)'!R33</f>
        <v>0</v>
      </c>
      <c r="S19" s="79">
        <f>'表31 (2)'!S33</f>
        <v>0</v>
      </c>
      <c r="T19" s="79">
        <f>'表31 (2)'!T33</f>
        <v>0</v>
      </c>
      <c r="U19" s="79">
        <f>'表31 (2)'!U33</f>
        <v>0</v>
      </c>
      <c r="V19" s="79">
        <f>'表31 (2)'!V33</f>
        <v>0</v>
      </c>
      <c r="W19" s="79">
        <f>'表31 (2)'!W33</f>
        <v>0</v>
      </c>
      <c r="X19" s="80">
        <f>'表31 (2)'!X33</f>
        <v>0</v>
      </c>
    </row>
    <row r="20" spans="1:24" ht="13.5" customHeight="1" x14ac:dyDescent="0.2">
      <c r="A20" s="40">
        <v>12</v>
      </c>
      <c r="B20" s="41" t="s">
        <v>150</v>
      </c>
      <c r="C20" s="68">
        <f>'表31 (2)'!Y33</f>
        <v>126033</v>
      </c>
      <c r="D20" s="77">
        <f>'表31 (2)'!Z33</f>
        <v>106154</v>
      </c>
      <c r="E20" s="77">
        <f>'表31 (2)'!AA33</f>
        <v>17068</v>
      </c>
      <c r="F20" s="77">
        <f>'表31 (2)'!AB33</f>
        <v>2811</v>
      </c>
      <c r="G20" s="77">
        <f>'表31 (2)'!AC33</f>
        <v>0</v>
      </c>
      <c r="H20" s="77">
        <f>'表31 (2)'!AD33</f>
        <v>0</v>
      </c>
      <c r="I20" s="77">
        <f>'表31 (2)'!AE33</f>
        <v>0</v>
      </c>
      <c r="J20" s="77">
        <f>'表31 (2)'!AF33</f>
        <v>0</v>
      </c>
      <c r="K20" s="77">
        <f>'表31 (2)'!AG33</f>
        <v>0</v>
      </c>
      <c r="L20" s="77">
        <f>'表31 (2)'!AH33</f>
        <v>0</v>
      </c>
      <c r="M20" s="78">
        <f>'表31 (2)'!AI33</f>
        <v>0</v>
      </c>
      <c r="N20" s="69">
        <f>'表31 (2)'!AJ33</f>
        <v>92132612</v>
      </c>
      <c r="O20" s="77">
        <f>'表31 (2)'!AK33</f>
        <v>83907487</v>
      </c>
      <c r="P20" s="77">
        <f>'表31 (2)'!AL33</f>
        <v>7119127</v>
      </c>
      <c r="Q20" s="77">
        <f>'表31 (2)'!AM33</f>
        <v>1105998</v>
      </c>
      <c r="R20" s="77">
        <f>'表31 (2)'!AN33</f>
        <v>0</v>
      </c>
      <c r="S20" s="77">
        <f>'表31 (2)'!AO33</f>
        <v>0</v>
      </c>
      <c r="T20" s="77">
        <f>'表31 (2)'!AP33</f>
        <v>0</v>
      </c>
      <c r="U20" s="77">
        <f>'表31 (2)'!AQ33</f>
        <v>0</v>
      </c>
      <c r="V20" s="77">
        <f>'表31 (2)'!AR33</f>
        <v>0</v>
      </c>
      <c r="W20" s="77">
        <f>'表31 (2)'!AS33</f>
        <v>0</v>
      </c>
      <c r="X20" s="78">
        <f>'表31 (2)'!AT33</f>
        <v>0</v>
      </c>
    </row>
    <row r="21" spans="1:24" ht="13.5" customHeight="1" x14ac:dyDescent="0.2">
      <c r="A21" s="42">
        <v>13</v>
      </c>
      <c r="B21" s="43" t="s">
        <v>151</v>
      </c>
      <c r="C21" s="70">
        <f>'表31 (2)'!AU33</f>
        <v>113077</v>
      </c>
      <c r="D21" s="79">
        <f>'表31 (2)'!AV33</f>
        <v>94936</v>
      </c>
      <c r="E21" s="79">
        <f>'表31 (2)'!AW33</f>
        <v>15724</v>
      </c>
      <c r="F21" s="79">
        <f>'表31 (2)'!AX33</f>
        <v>2417</v>
      </c>
      <c r="G21" s="79">
        <f>'表31 (2)'!AY33</f>
        <v>0</v>
      </c>
      <c r="H21" s="79">
        <f>'表31 (2)'!AZ33</f>
        <v>0</v>
      </c>
      <c r="I21" s="79">
        <f>'表31 (2)'!BA33</f>
        <v>0</v>
      </c>
      <c r="J21" s="79">
        <f>'表31 (2)'!BB33</f>
        <v>0</v>
      </c>
      <c r="K21" s="79">
        <f>'表31 (2)'!BC33</f>
        <v>0</v>
      </c>
      <c r="L21" s="79">
        <f>'表31 (2)'!BD33</f>
        <v>0</v>
      </c>
      <c r="M21" s="80">
        <f>'表31 (2)'!BE33</f>
        <v>0</v>
      </c>
      <c r="N21" s="71">
        <f>'表31 (2)'!BF33</f>
        <v>90432906</v>
      </c>
      <c r="O21" s="79">
        <f>'表31 (2)'!BG33</f>
        <v>81963631</v>
      </c>
      <c r="P21" s="79">
        <f>'表31 (2)'!BH33</f>
        <v>7466411</v>
      </c>
      <c r="Q21" s="79">
        <f>'表31 (2)'!BI33</f>
        <v>1002864</v>
      </c>
      <c r="R21" s="79">
        <f>'表31 (2)'!BJ33</f>
        <v>0</v>
      </c>
      <c r="S21" s="79">
        <f>'表31 (2)'!BK33</f>
        <v>0</v>
      </c>
      <c r="T21" s="79">
        <f>'表31 (2)'!BL33</f>
        <v>0</v>
      </c>
      <c r="U21" s="79">
        <f>'表31 (2)'!BM33</f>
        <v>0</v>
      </c>
      <c r="V21" s="79">
        <f>'表31 (2)'!BN33</f>
        <v>0</v>
      </c>
      <c r="W21" s="79">
        <f>'表31 (2)'!BO33</f>
        <v>0</v>
      </c>
      <c r="X21" s="80">
        <f>'表31 (2)'!BP33</f>
        <v>0</v>
      </c>
    </row>
    <row r="22" spans="1:24" ht="13.5" customHeight="1" x14ac:dyDescent="0.2">
      <c r="A22" s="40">
        <v>14</v>
      </c>
      <c r="B22" s="41" t="s">
        <v>152</v>
      </c>
      <c r="C22" s="68">
        <f>'表31 (2)'!BQ33</f>
        <v>118136</v>
      </c>
      <c r="D22" s="77">
        <f>'表31 (2)'!BR33</f>
        <v>99264</v>
      </c>
      <c r="E22" s="77">
        <f>'表31 (2)'!BS33</f>
        <v>16106</v>
      </c>
      <c r="F22" s="77">
        <f>'表31 (2)'!BT33</f>
        <v>2766</v>
      </c>
      <c r="G22" s="77">
        <f>'表31 (2)'!BU33</f>
        <v>0</v>
      </c>
      <c r="H22" s="77">
        <f>'表31 (2)'!BV33</f>
        <v>0</v>
      </c>
      <c r="I22" s="77">
        <f>'表31 (2)'!BW33</f>
        <v>0</v>
      </c>
      <c r="J22" s="77">
        <f>'表31 (2)'!BX33</f>
        <v>0</v>
      </c>
      <c r="K22" s="77">
        <f>'表31 (2)'!BY33</f>
        <v>0</v>
      </c>
      <c r="L22" s="77">
        <f>'表31 (2)'!BZ33</f>
        <v>0</v>
      </c>
      <c r="M22" s="78">
        <f>'表31 (2)'!CA33</f>
        <v>0</v>
      </c>
      <c r="N22" s="69">
        <f>'表31 (2)'!CB33</f>
        <v>103409134</v>
      </c>
      <c r="O22" s="77">
        <f>'表31 (2)'!CC33</f>
        <v>93306262</v>
      </c>
      <c r="P22" s="77">
        <f>'表31 (2)'!CD33</f>
        <v>8822848</v>
      </c>
      <c r="Q22" s="77">
        <f>'表31 (2)'!CE33</f>
        <v>1280024</v>
      </c>
      <c r="R22" s="77">
        <f>'表31 (2)'!CF33</f>
        <v>0</v>
      </c>
      <c r="S22" s="77">
        <f>'表31 (2)'!CG33</f>
        <v>0</v>
      </c>
      <c r="T22" s="77">
        <f>'表31 (2)'!CH33</f>
        <v>0</v>
      </c>
      <c r="U22" s="77">
        <f>'表31 (2)'!CI33</f>
        <v>0</v>
      </c>
      <c r="V22" s="77">
        <f>'表31 (2)'!CJ33</f>
        <v>0</v>
      </c>
      <c r="W22" s="77">
        <f>'表31 (2)'!CK33</f>
        <v>0</v>
      </c>
      <c r="X22" s="78">
        <f>'表31 (2)'!CL33</f>
        <v>0</v>
      </c>
    </row>
    <row r="23" spans="1:24" ht="13.5" customHeight="1" x14ac:dyDescent="0.2">
      <c r="A23" s="42">
        <v>15</v>
      </c>
      <c r="B23" s="43" t="s">
        <v>153</v>
      </c>
      <c r="C23" s="70">
        <f>'表31 (2)'!CM33</f>
        <v>122010</v>
      </c>
      <c r="D23" s="79">
        <f>'表31 (2)'!CN33</f>
        <v>102133</v>
      </c>
      <c r="E23" s="79">
        <f>'表31 (2)'!CO33</f>
        <v>16159</v>
      </c>
      <c r="F23" s="79">
        <f>'表31 (2)'!CP33</f>
        <v>3097</v>
      </c>
      <c r="G23" s="79">
        <f>'表31 (2)'!CQ33</f>
        <v>621</v>
      </c>
      <c r="H23" s="79">
        <f>'表31 (2)'!CR33</f>
        <v>0</v>
      </c>
      <c r="I23" s="79">
        <f>'表31 (2)'!CS33</f>
        <v>0</v>
      </c>
      <c r="J23" s="79">
        <f>'表31 (2)'!CT33</f>
        <v>0</v>
      </c>
      <c r="K23" s="79">
        <f>'表31 (2)'!CU33</f>
        <v>0</v>
      </c>
      <c r="L23" s="79">
        <f>'表31 (2)'!CV33</f>
        <v>0</v>
      </c>
      <c r="M23" s="80">
        <f>'表31 (2)'!CW33</f>
        <v>0</v>
      </c>
      <c r="N23" s="71">
        <f>'表31 (2)'!CX33</f>
        <v>116159871</v>
      </c>
      <c r="O23" s="79">
        <f>'表31 (2)'!CY33</f>
        <v>104264813</v>
      </c>
      <c r="P23" s="79">
        <f>'表31 (2)'!CZ33</f>
        <v>9996697</v>
      </c>
      <c r="Q23" s="79">
        <f>'表31 (2)'!DA33</f>
        <v>1567279</v>
      </c>
      <c r="R23" s="79">
        <f>'表31 (2)'!DB33</f>
        <v>331082</v>
      </c>
      <c r="S23" s="79">
        <f>'表31 (2)'!DC33</f>
        <v>0</v>
      </c>
      <c r="T23" s="79">
        <f>'表31 (2)'!DD33</f>
        <v>0</v>
      </c>
      <c r="U23" s="79">
        <f>'表31 (2)'!DE33</f>
        <v>0</v>
      </c>
      <c r="V23" s="79">
        <f>'表31 (2)'!DF33</f>
        <v>0</v>
      </c>
      <c r="W23" s="79">
        <f>'表31 (2)'!DG33</f>
        <v>0</v>
      </c>
      <c r="X23" s="80">
        <f>'表31 (2)'!DH33</f>
        <v>0</v>
      </c>
    </row>
    <row r="24" spans="1:24" ht="13.5" customHeight="1" x14ac:dyDescent="0.2">
      <c r="A24" s="40">
        <v>16</v>
      </c>
      <c r="B24" s="41" t="s">
        <v>154</v>
      </c>
      <c r="C24" s="68">
        <f>'表31 (2)'!DI33</f>
        <v>118697</v>
      </c>
      <c r="D24" s="77">
        <f>'表31 (2)'!DJ33</f>
        <v>98862</v>
      </c>
      <c r="E24" s="77">
        <f>'表31 (2)'!DK33</f>
        <v>15659</v>
      </c>
      <c r="F24" s="77">
        <f>'表31 (2)'!DL33</f>
        <v>3318</v>
      </c>
      <c r="G24" s="77">
        <f>'表31 (2)'!DM33</f>
        <v>858</v>
      </c>
      <c r="H24" s="77">
        <f>'表31 (2)'!DN33</f>
        <v>0</v>
      </c>
      <c r="I24" s="77">
        <f>'表31 (2)'!DO33</f>
        <v>0</v>
      </c>
      <c r="J24" s="77">
        <f>'表31 (2)'!DP33</f>
        <v>0</v>
      </c>
      <c r="K24" s="77">
        <f>'表31 (2)'!DQ33</f>
        <v>0</v>
      </c>
      <c r="L24" s="77">
        <f>'表31 (2)'!DR33</f>
        <v>0</v>
      </c>
      <c r="M24" s="78">
        <f>'表31 (2)'!DS33</f>
        <v>0</v>
      </c>
      <c r="N24" s="69">
        <f>'表31 (2)'!DT33</f>
        <v>121799184</v>
      </c>
      <c r="O24" s="77">
        <f>'表31 (2)'!DU33</f>
        <v>108575063</v>
      </c>
      <c r="P24" s="77">
        <f>'表31 (2)'!DV33</f>
        <v>10865015</v>
      </c>
      <c r="Q24" s="77">
        <f>'表31 (2)'!DW33</f>
        <v>1881561</v>
      </c>
      <c r="R24" s="77">
        <f>'表31 (2)'!DX33</f>
        <v>477545</v>
      </c>
      <c r="S24" s="77">
        <f>'表31 (2)'!DY33</f>
        <v>0</v>
      </c>
      <c r="T24" s="77">
        <f>'表31 (2)'!DZ33</f>
        <v>0</v>
      </c>
      <c r="U24" s="77">
        <f>'表31 (2)'!EA33</f>
        <v>0</v>
      </c>
      <c r="V24" s="77">
        <f>'表31 (2)'!EB33</f>
        <v>0</v>
      </c>
      <c r="W24" s="77">
        <f>'表31 (2)'!EC33</f>
        <v>0</v>
      </c>
      <c r="X24" s="78">
        <f>'表31 (2)'!ED33</f>
        <v>0</v>
      </c>
    </row>
    <row r="25" spans="1:24" ht="13.5" customHeight="1" x14ac:dyDescent="0.2">
      <c r="A25" s="42">
        <v>17</v>
      </c>
      <c r="B25" s="41" t="s">
        <v>155</v>
      </c>
      <c r="C25" s="70">
        <f>'表31 (2)'!EE33</f>
        <v>131554</v>
      </c>
      <c r="D25" s="79">
        <f>'表31 (2)'!EF33</f>
        <v>108393</v>
      </c>
      <c r="E25" s="79">
        <f>'表31 (2)'!EG33</f>
        <v>16953</v>
      </c>
      <c r="F25" s="79">
        <f>'表31 (2)'!EH33</f>
        <v>4736</v>
      </c>
      <c r="G25" s="79">
        <f>'表31 (2)'!EI33</f>
        <v>1472</v>
      </c>
      <c r="H25" s="79">
        <f>'表31 (2)'!EJ33</f>
        <v>0</v>
      </c>
      <c r="I25" s="79">
        <f>'表31 (2)'!EK33</f>
        <v>0</v>
      </c>
      <c r="J25" s="79">
        <f>'表31 (2)'!EL33</f>
        <v>0</v>
      </c>
      <c r="K25" s="79">
        <f>'表31 (2)'!EM33</f>
        <v>0</v>
      </c>
      <c r="L25" s="79">
        <f>'表31 (2)'!EN33</f>
        <v>0</v>
      </c>
      <c r="M25" s="80">
        <f>'表31 (2)'!EO33</f>
        <v>0</v>
      </c>
      <c r="N25" s="71">
        <f>'表31 (2)'!EP33</f>
        <v>144992304</v>
      </c>
      <c r="O25" s="79">
        <f>'表31 (2)'!EQ33</f>
        <v>127762705</v>
      </c>
      <c r="P25" s="79">
        <f>'表31 (2)'!ER33</f>
        <v>13210065</v>
      </c>
      <c r="Q25" s="79">
        <f>'表31 (2)'!ES33</f>
        <v>3062271</v>
      </c>
      <c r="R25" s="79">
        <f>'表31 (2)'!ET33</f>
        <v>957263</v>
      </c>
      <c r="S25" s="79">
        <f>'表31 (2)'!EU33</f>
        <v>0</v>
      </c>
      <c r="T25" s="79">
        <f>'表31 (2)'!EV33</f>
        <v>0</v>
      </c>
      <c r="U25" s="79">
        <f>'表31 (2)'!EW33</f>
        <v>0</v>
      </c>
      <c r="V25" s="79">
        <f>'表31 (2)'!EX33</f>
        <v>0</v>
      </c>
      <c r="W25" s="79">
        <f>'表31 (2)'!EY33</f>
        <v>0</v>
      </c>
      <c r="X25" s="80">
        <f>'表31 (2)'!EZ33</f>
        <v>0</v>
      </c>
    </row>
    <row r="26" spans="1:24" ht="13.5" customHeight="1" x14ac:dyDescent="0.2">
      <c r="A26" s="40">
        <v>18</v>
      </c>
      <c r="B26" s="41" t="s">
        <v>156</v>
      </c>
      <c r="C26" s="68">
        <f>'表31 (2)'!FA33</f>
        <v>122348</v>
      </c>
      <c r="D26" s="77">
        <f>'表31 (2)'!FB33</f>
        <v>101747</v>
      </c>
      <c r="E26" s="77">
        <f>'表31 (2)'!FC33</f>
        <v>15185</v>
      </c>
      <c r="F26" s="77">
        <f>'表31 (2)'!FD33</f>
        <v>4086</v>
      </c>
      <c r="G26" s="77">
        <f>'表31 (2)'!FE33</f>
        <v>1217</v>
      </c>
      <c r="H26" s="77">
        <f>'表31 (2)'!FF33</f>
        <v>113</v>
      </c>
      <c r="I26" s="77">
        <f>'表31 (2)'!FG33</f>
        <v>0</v>
      </c>
      <c r="J26" s="77">
        <f>'表31 (2)'!FH33</f>
        <v>0</v>
      </c>
      <c r="K26" s="77">
        <f>'表31 (2)'!FI33</f>
        <v>0</v>
      </c>
      <c r="L26" s="77">
        <f>'表31 (2)'!FJ33</f>
        <v>0</v>
      </c>
      <c r="M26" s="78">
        <f>'表31 (2)'!FK33</f>
        <v>0</v>
      </c>
      <c r="N26" s="69">
        <f>'表31 (2)'!FL33</f>
        <v>144377712</v>
      </c>
      <c r="O26" s="77">
        <f>'表31 (2)'!FM33</f>
        <v>127636931</v>
      </c>
      <c r="P26" s="77">
        <f>'表31 (2)'!FN33</f>
        <v>12945216</v>
      </c>
      <c r="Q26" s="77">
        <f>'表31 (2)'!FO33</f>
        <v>2859847</v>
      </c>
      <c r="R26" s="77">
        <f>'表31 (2)'!FP33</f>
        <v>859604</v>
      </c>
      <c r="S26" s="77">
        <f>'表31 (2)'!FQ33</f>
        <v>76114</v>
      </c>
      <c r="T26" s="77">
        <f>'表31 (2)'!FR33</f>
        <v>0</v>
      </c>
      <c r="U26" s="77">
        <f>'表31 (2)'!FS33</f>
        <v>0</v>
      </c>
      <c r="V26" s="77">
        <f>'表31 (2)'!FT33</f>
        <v>0</v>
      </c>
      <c r="W26" s="77">
        <f>'表31 (2)'!FU33</f>
        <v>0</v>
      </c>
      <c r="X26" s="78">
        <f>'表31 (2)'!FV33</f>
        <v>0</v>
      </c>
    </row>
    <row r="27" spans="1:24" ht="13.5" customHeight="1" x14ac:dyDescent="0.2">
      <c r="A27" s="42">
        <v>19</v>
      </c>
      <c r="B27" s="43" t="s">
        <v>157</v>
      </c>
      <c r="C27" s="70">
        <f>'表31 (2)'!FW33</f>
        <v>121575</v>
      </c>
      <c r="D27" s="79">
        <f>'表31 (2)'!FX33</f>
        <v>99920</v>
      </c>
      <c r="E27" s="79">
        <f>'表31 (2)'!FY33</f>
        <v>15615</v>
      </c>
      <c r="F27" s="79">
        <f>'表31 (2)'!FZ33</f>
        <v>4372</v>
      </c>
      <c r="G27" s="79">
        <f>'表31 (2)'!GA33</f>
        <v>1354</v>
      </c>
      <c r="H27" s="79">
        <f>'表31 (2)'!GB33</f>
        <v>314</v>
      </c>
      <c r="I27" s="79">
        <f>'表31 (2)'!GC33</f>
        <v>0</v>
      </c>
      <c r="J27" s="79">
        <f>'表31 (2)'!GD33</f>
        <v>0</v>
      </c>
      <c r="K27" s="79">
        <f>'表31 (2)'!GE33</f>
        <v>0</v>
      </c>
      <c r="L27" s="79">
        <f>'表31 (2)'!GF33</f>
        <v>0</v>
      </c>
      <c r="M27" s="80">
        <f>'表31 (2)'!GG33</f>
        <v>0</v>
      </c>
      <c r="N27" s="71">
        <f>'表31 (2)'!GH33</f>
        <v>152365554</v>
      </c>
      <c r="O27" s="79">
        <f>'表31 (2)'!GI33</f>
        <v>133235983</v>
      </c>
      <c r="P27" s="79">
        <f>'表31 (2)'!GJ33</f>
        <v>14511824</v>
      </c>
      <c r="Q27" s="79">
        <f>'表31 (2)'!GK33</f>
        <v>3340477</v>
      </c>
      <c r="R27" s="79">
        <f>'表31 (2)'!GL33</f>
        <v>1055258</v>
      </c>
      <c r="S27" s="79">
        <f>'表31 (2)'!GM33</f>
        <v>222012</v>
      </c>
      <c r="T27" s="79">
        <f>'表31 (2)'!GN33</f>
        <v>0</v>
      </c>
      <c r="U27" s="79">
        <f>'表31 (2)'!GO33</f>
        <v>0</v>
      </c>
      <c r="V27" s="79">
        <f>'表31 (2)'!GP33</f>
        <v>0</v>
      </c>
      <c r="W27" s="79">
        <f>'表31 (2)'!GQ33</f>
        <v>0</v>
      </c>
      <c r="X27" s="80">
        <f>'表31 (2)'!GR33</f>
        <v>0</v>
      </c>
    </row>
    <row r="28" spans="1:24" ht="13.5" customHeight="1" x14ac:dyDescent="0.2">
      <c r="A28" s="40">
        <v>20</v>
      </c>
      <c r="B28" s="41" t="s">
        <v>158</v>
      </c>
      <c r="C28" s="68">
        <f>'表31 (2)'!GS33</f>
        <v>340502</v>
      </c>
      <c r="D28" s="77">
        <f>'表31 (2)'!GT33</f>
        <v>277311</v>
      </c>
      <c r="E28" s="77">
        <f>'表31 (2)'!GU33</f>
        <v>42815</v>
      </c>
      <c r="F28" s="77">
        <f>'表31 (2)'!GV33</f>
        <v>14350</v>
      </c>
      <c r="G28" s="77">
        <f>'表31 (2)'!GW33</f>
        <v>4775</v>
      </c>
      <c r="H28" s="77">
        <f>'表31 (2)'!GX33</f>
        <v>1172</v>
      </c>
      <c r="I28" s="77">
        <f>'表31 (2)'!GY33</f>
        <v>79</v>
      </c>
      <c r="J28" s="77">
        <f>'表31 (2)'!GZ33</f>
        <v>0</v>
      </c>
      <c r="K28" s="77">
        <f>'表31 (2)'!HA33</f>
        <v>0</v>
      </c>
      <c r="L28" s="77">
        <f>'表31 (2)'!HB33</f>
        <v>0</v>
      </c>
      <c r="M28" s="78">
        <f>'表31 (2)'!HC33</f>
        <v>0</v>
      </c>
      <c r="N28" s="69">
        <f>'表31 (2)'!HD33</f>
        <v>477944973</v>
      </c>
      <c r="O28" s="77">
        <f>'表31 (2)'!HE33</f>
        <v>412692450</v>
      </c>
      <c r="P28" s="77">
        <f>'表31 (2)'!HF33</f>
        <v>46552615</v>
      </c>
      <c r="Q28" s="77">
        <f>'表31 (2)'!HG33</f>
        <v>13332372</v>
      </c>
      <c r="R28" s="77">
        <f>'表31 (2)'!HH33</f>
        <v>4347183</v>
      </c>
      <c r="S28" s="77">
        <f>'表31 (2)'!HI33</f>
        <v>955530</v>
      </c>
      <c r="T28" s="77">
        <f>'表31 (2)'!HJ33</f>
        <v>64823</v>
      </c>
      <c r="U28" s="77">
        <f>'表31 (2)'!HK33</f>
        <v>0</v>
      </c>
      <c r="V28" s="77">
        <f>'表31 (2)'!HL33</f>
        <v>0</v>
      </c>
      <c r="W28" s="77">
        <f>'表31 (2)'!HM33</f>
        <v>0</v>
      </c>
      <c r="X28" s="78">
        <f>'表31 (2)'!HN33</f>
        <v>0</v>
      </c>
    </row>
    <row r="29" spans="1:24" ht="13.5" customHeight="1" x14ac:dyDescent="0.2">
      <c r="A29" s="42">
        <v>21</v>
      </c>
      <c r="B29" s="43" t="s">
        <v>159</v>
      </c>
      <c r="C29" s="70">
        <f>'表31 (3)'!C33</f>
        <v>485994</v>
      </c>
      <c r="D29" s="79">
        <f>'表31 (3)'!D33</f>
        <v>388362</v>
      </c>
      <c r="E29" s="79">
        <f>'表31 (3)'!E33</f>
        <v>61736</v>
      </c>
      <c r="F29" s="79">
        <f>'表31 (3)'!F33</f>
        <v>24186</v>
      </c>
      <c r="G29" s="79">
        <f>'表31 (3)'!G33</f>
        <v>9033</v>
      </c>
      <c r="H29" s="79">
        <f>'表31 (3)'!H33</f>
        <v>2136</v>
      </c>
      <c r="I29" s="79">
        <f>'表31 (3)'!I33</f>
        <v>485</v>
      </c>
      <c r="J29" s="79">
        <f>'表31 (3)'!J33</f>
        <v>56</v>
      </c>
      <c r="K29" s="79">
        <f>'表31 (3)'!K33</f>
        <v>0</v>
      </c>
      <c r="L29" s="79">
        <f>'表31 (3)'!L33</f>
        <v>0</v>
      </c>
      <c r="M29" s="80">
        <f>'表31 (3)'!M33</f>
        <v>0</v>
      </c>
      <c r="N29" s="71">
        <f>'表31 (3)'!N33</f>
        <v>834932012</v>
      </c>
      <c r="O29" s="79">
        <f>'表31 (3)'!O33</f>
        <v>702335064</v>
      </c>
      <c r="P29" s="79">
        <f>'表31 (3)'!P33</f>
        <v>87531341</v>
      </c>
      <c r="Q29" s="79">
        <f>'表31 (3)'!Q33</f>
        <v>30939523</v>
      </c>
      <c r="R29" s="79">
        <f>'表31 (3)'!R33</f>
        <v>11169739</v>
      </c>
      <c r="S29" s="79">
        <f>'表31 (3)'!S33</f>
        <v>2438004</v>
      </c>
      <c r="T29" s="79">
        <f>'表31 (3)'!T33</f>
        <v>464982</v>
      </c>
      <c r="U29" s="79">
        <f>'表31 (3)'!U33</f>
        <v>53359</v>
      </c>
      <c r="V29" s="79">
        <f>'表31 (3)'!V33</f>
        <v>0</v>
      </c>
      <c r="W29" s="79">
        <f>'表31 (3)'!W33</f>
        <v>0</v>
      </c>
      <c r="X29" s="80">
        <f>'表31 (3)'!X33</f>
        <v>0</v>
      </c>
    </row>
    <row r="30" spans="1:24" ht="13.5" customHeight="1" x14ac:dyDescent="0.2">
      <c r="A30" s="40">
        <v>22</v>
      </c>
      <c r="B30" s="41" t="s">
        <v>160</v>
      </c>
      <c r="C30" s="68">
        <f>'表31 (3)'!Y33</f>
        <v>427208</v>
      </c>
      <c r="D30" s="77">
        <f>'表31 (3)'!Z33</f>
        <v>327257</v>
      </c>
      <c r="E30" s="77">
        <f>'表31 (3)'!AA33</f>
        <v>57313</v>
      </c>
      <c r="F30" s="77">
        <f>'表31 (3)'!AB33</f>
        <v>27426</v>
      </c>
      <c r="G30" s="77">
        <f>'表31 (3)'!AC33</f>
        <v>11639</v>
      </c>
      <c r="H30" s="77">
        <f>'表31 (3)'!AD33</f>
        <v>2804</v>
      </c>
      <c r="I30" s="77">
        <f>'表31 (3)'!AE33</f>
        <v>601</v>
      </c>
      <c r="J30" s="77">
        <f>'表31 (3)'!AF33</f>
        <v>130</v>
      </c>
      <c r="K30" s="77">
        <f>'表31 (3)'!AG33</f>
        <v>37</v>
      </c>
      <c r="L30" s="77">
        <f>'表31 (3)'!AH33</f>
        <v>1</v>
      </c>
      <c r="M30" s="78">
        <f>'表31 (3)'!AI33</f>
        <v>0</v>
      </c>
      <c r="N30" s="69">
        <f>'表31 (3)'!AJ33</f>
        <v>900104759</v>
      </c>
      <c r="O30" s="77">
        <f>'表31 (3)'!AK33</f>
        <v>723527164</v>
      </c>
      <c r="P30" s="77">
        <f>'表31 (3)'!AL33</f>
        <v>105185914</v>
      </c>
      <c r="Q30" s="77">
        <f>'表31 (3)'!AM33</f>
        <v>46879279</v>
      </c>
      <c r="R30" s="77">
        <f>'表31 (3)'!AN33</f>
        <v>19245734</v>
      </c>
      <c r="S30" s="77">
        <f>'表31 (3)'!AO33</f>
        <v>4316393</v>
      </c>
      <c r="T30" s="77">
        <f>'表31 (3)'!AP33</f>
        <v>773651</v>
      </c>
      <c r="U30" s="77">
        <f>'表31 (3)'!AQ33</f>
        <v>141324</v>
      </c>
      <c r="V30" s="77">
        <f>'表31 (3)'!AR33</f>
        <v>35090</v>
      </c>
      <c r="W30" s="77">
        <f>'表31 (3)'!AS33</f>
        <v>210</v>
      </c>
      <c r="X30" s="78">
        <f>'表31 (3)'!AT33</f>
        <v>0</v>
      </c>
    </row>
    <row r="31" spans="1:24" ht="13.5" customHeight="1" x14ac:dyDescent="0.2">
      <c r="A31" s="42">
        <v>23</v>
      </c>
      <c r="B31" s="43" t="s">
        <v>162</v>
      </c>
      <c r="C31" s="70">
        <f>'表31 (3)'!AU33</f>
        <v>351482</v>
      </c>
      <c r="D31" s="79">
        <f>'表31 (3)'!AV33</f>
        <v>255990</v>
      </c>
      <c r="E31" s="79">
        <f>'表31 (3)'!AW33</f>
        <v>51469</v>
      </c>
      <c r="F31" s="79">
        <f>'表31 (3)'!AX33</f>
        <v>27846</v>
      </c>
      <c r="G31" s="79">
        <f>'表31 (3)'!AY33</f>
        <v>12405</v>
      </c>
      <c r="H31" s="79">
        <f>'表31 (3)'!AZ33</f>
        <v>2983</v>
      </c>
      <c r="I31" s="79">
        <f>'表31 (3)'!BA33</f>
        <v>580</v>
      </c>
      <c r="J31" s="79">
        <f>'表31 (3)'!BB33</f>
        <v>147</v>
      </c>
      <c r="K31" s="79">
        <f>'表31 (3)'!BC33</f>
        <v>51</v>
      </c>
      <c r="L31" s="79">
        <f>'表31 (3)'!BD33</f>
        <v>9</v>
      </c>
      <c r="M31" s="80">
        <f>'表31 (3)'!BE33</f>
        <v>2</v>
      </c>
      <c r="N31" s="71">
        <f>'表31 (3)'!BF33</f>
        <v>877961278</v>
      </c>
      <c r="O31" s="79">
        <f>'表31 (3)'!BG33</f>
        <v>669558689</v>
      </c>
      <c r="P31" s="79">
        <f>'表31 (3)'!BH33</f>
        <v>116176286</v>
      </c>
      <c r="Q31" s="79">
        <f>'表31 (3)'!BI33</f>
        <v>59442866</v>
      </c>
      <c r="R31" s="79">
        <f>'表31 (3)'!BJ33</f>
        <v>25712430</v>
      </c>
      <c r="S31" s="79">
        <f>'表31 (3)'!BK33</f>
        <v>5799887</v>
      </c>
      <c r="T31" s="79">
        <f>'表31 (3)'!BL33</f>
        <v>984480</v>
      </c>
      <c r="U31" s="79">
        <f>'表31 (3)'!BM33</f>
        <v>214007</v>
      </c>
      <c r="V31" s="79">
        <f>'表31 (3)'!BN33</f>
        <v>64102</v>
      </c>
      <c r="W31" s="79">
        <f>'表31 (3)'!BO33</f>
        <v>8211</v>
      </c>
      <c r="X31" s="80">
        <f>'表31 (3)'!BP33</f>
        <v>320</v>
      </c>
    </row>
    <row r="32" spans="1:24" ht="13.5" customHeight="1" x14ac:dyDescent="0.2">
      <c r="A32" s="40">
        <v>24</v>
      </c>
      <c r="B32" s="41" t="s">
        <v>171</v>
      </c>
      <c r="C32" s="68">
        <f>'表31 (3)'!BQ33</f>
        <v>511268</v>
      </c>
      <c r="D32" s="68">
        <f>'表31 (3)'!BR33</f>
        <v>339167</v>
      </c>
      <c r="E32" s="68">
        <f>'表31 (3)'!BS33</f>
        <v>83554</v>
      </c>
      <c r="F32" s="68">
        <f>'表31 (3)'!BT33</f>
        <v>54139</v>
      </c>
      <c r="G32" s="68">
        <f>'表31 (3)'!BU33</f>
        <v>26506</v>
      </c>
      <c r="H32" s="68">
        <f>'表31 (3)'!BV33</f>
        <v>6174</v>
      </c>
      <c r="I32" s="68">
        <f>'表31 (3)'!BW33</f>
        <v>1219</v>
      </c>
      <c r="J32" s="68">
        <f>'表31 (3)'!BX33</f>
        <v>351</v>
      </c>
      <c r="K32" s="68">
        <f>'表31 (3)'!BY33</f>
        <v>119</v>
      </c>
      <c r="L32" s="68">
        <f>'表31 (3)'!BZ33</f>
        <v>30</v>
      </c>
      <c r="M32" s="78">
        <f>'表31 (3)'!CA33</f>
        <v>9</v>
      </c>
      <c r="N32" s="69">
        <f>'表31 (3)'!CB33</f>
        <v>1560976394</v>
      </c>
      <c r="O32" s="68">
        <f>'表31 (3)'!CC33</f>
        <v>1082595997</v>
      </c>
      <c r="P32" s="77">
        <f>'表31 (3)'!CD33</f>
        <v>239146492</v>
      </c>
      <c r="Q32" s="77">
        <f>'表31 (3)'!CE33</f>
        <v>149180782</v>
      </c>
      <c r="R32" s="68">
        <f>'表31 (3)'!CF33</f>
        <v>70797823</v>
      </c>
      <c r="S32" s="68">
        <f>'表31 (3)'!CG33</f>
        <v>15605331</v>
      </c>
      <c r="T32" s="68">
        <f>'表31 (3)'!CH33</f>
        <v>2731757</v>
      </c>
      <c r="U32" s="68">
        <f>'表31 (3)'!CI33</f>
        <v>669016</v>
      </c>
      <c r="V32" s="68">
        <f>'表31 (3)'!CJ33</f>
        <v>196117</v>
      </c>
      <c r="W32" s="68">
        <f>'表31 (3)'!CK33</f>
        <v>46453</v>
      </c>
      <c r="X32" s="87">
        <f>'表31 (3)'!CL33</f>
        <v>6626</v>
      </c>
    </row>
    <row r="33" spans="1:24" ht="13.5" customHeight="1" x14ac:dyDescent="0.2">
      <c r="A33" s="42">
        <v>25</v>
      </c>
      <c r="B33" s="43" t="s">
        <v>172</v>
      </c>
      <c r="C33" s="70">
        <f>'表31 (3)'!CM33</f>
        <v>327141</v>
      </c>
      <c r="D33" s="70">
        <f>'表31 (3)'!CN33</f>
        <v>192407</v>
      </c>
      <c r="E33" s="70">
        <f>'表31 (3)'!CO33</f>
        <v>59581</v>
      </c>
      <c r="F33" s="70">
        <f>'表31 (3)'!CP33</f>
        <v>44732</v>
      </c>
      <c r="G33" s="70">
        <f>'表31 (3)'!CQ33</f>
        <v>23499</v>
      </c>
      <c r="H33" s="70">
        <f>'表31 (3)'!CR33</f>
        <v>5416</v>
      </c>
      <c r="I33" s="70">
        <f>'表31 (3)'!CS33</f>
        <v>1023</v>
      </c>
      <c r="J33" s="70">
        <f>'表31 (3)'!CT33</f>
        <v>303</v>
      </c>
      <c r="K33" s="70">
        <f>'表31 (3)'!CU33</f>
        <v>131</v>
      </c>
      <c r="L33" s="70">
        <f>'表31 (3)'!CV33</f>
        <v>28</v>
      </c>
      <c r="M33" s="80">
        <f>'表31 (3)'!CW33</f>
        <v>21</v>
      </c>
      <c r="N33" s="71">
        <f>'表31 (3)'!CX33</f>
        <v>1266635602</v>
      </c>
      <c r="O33" s="70">
        <f>'表31 (3)'!CY33</f>
        <v>779094092</v>
      </c>
      <c r="P33" s="79">
        <f>'表31 (3)'!CZ33</f>
        <v>221108041</v>
      </c>
      <c r="Q33" s="79">
        <f>'表31 (3)'!DA33</f>
        <v>161285443</v>
      </c>
      <c r="R33" s="70">
        <f>'表31 (3)'!DB33</f>
        <v>82484003</v>
      </c>
      <c r="S33" s="70">
        <f>'表31 (3)'!DC33</f>
        <v>18310534</v>
      </c>
      <c r="T33" s="70">
        <f>'表31 (3)'!DD33</f>
        <v>3127871</v>
      </c>
      <c r="U33" s="70">
        <f>'表31 (3)'!DE33</f>
        <v>820413</v>
      </c>
      <c r="V33" s="70">
        <f>'表31 (3)'!DF33</f>
        <v>313598</v>
      </c>
      <c r="W33" s="70">
        <f>'表31 (3)'!DG33</f>
        <v>64642</v>
      </c>
      <c r="X33" s="88">
        <f>'表31 (3)'!DH33</f>
        <v>26965</v>
      </c>
    </row>
    <row r="34" spans="1:24" ht="13.5" customHeight="1" x14ac:dyDescent="0.2">
      <c r="A34" s="40">
        <v>26</v>
      </c>
      <c r="B34" s="41" t="s">
        <v>173</v>
      </c>
      <c r="C34" s="68">
        <f>'表31 (3)'!DI33</f>
        <v>237753</v>
      </c>
      <c r="D34" s="68">
        <f>'表31 (3)'!DJ33</f>
        <v>124535</v>
      </c>
      <c r="E34" s="68">
        <f>'表31 (3)'!DK33</f>
        <v>47158</v>
      </c>
      <c r="F34" s="68">
        <f>'表31 (3)'!DL33</f>
        <v>38633</v>
      </c>
      <c r="G34" s="68">
        <f>'表31 (3)'!DM33</f>
        <v>21324</v>
      </c>
      <c r="H34" s="68">
        <f>'表31 (3)'!DN33</f>
        <v>4876</v>
      </c>
      <c r="I34" s="68">
        <f>'表31 (3)'!DO33</f>
        <v>871</v>
      </c>
      <c r="J34" s="68">
        <f>'表31 (3)'!DP33</f>
        <v>220</v>
      </c>
      <c r="K34" s="68">
        <f>'表31 (3)'!DQ33</f>
        <v>83</v>
      </c>
      <c r="L34" s="68">
        <f>'表31 (3)'!DR33</f>
        <v>26</v>
      </c>
      <c r="M34" s="78">
        <f>'表31 (3)'!DS33</f>
        <v>27</v>
      </c>
      <c r="N34" s="69">
        <f>'表31 (3)'!DT33</f>
        <v>1116091623</v>
      </c>
      <c r="O34" s="68">
        <f>'表31 (3)'!DU33</f>
        <v>611575988</v>
      </c>
      <c r="P34" s="77">
        <f>'表31 (3)'!DV33</f>
        <v>215069846</v>
      </c>
      <c r="Q34" s="77">
        <f>'表31 (3)'!DW33</f>
        <v>171625417</v>
      </c>
      <c r="R34" s="68">
        <f>'表31 (3)'!DX33</f>
        <v>92636805</v>
      </c>
      <c r="S34" s="68">
        <f>'表31 (3)'!DY33</f>
        <v>20555710</v>
      </c>
      <c r="T34" s="68">
        <f>'表31 (3)'!DZ33</f>
        <v>3444260</v>
      </c>
      <c r="U34" s="68">
        <f>'表31 (3)'!EA33</f>
        <v>767277</v>
      </c>
      <c r="V34" s="68">
        <f>'表31 (3)'!EB33</f>
        <v>276286</v>
      </c>
      <c r="W34" s="68">
        <f>'表31 (3)'!EC33</f>
        <v>77980</v>
      </c>
      <c r="X34" s="87">
        <f>'表31 (3)'!ED33</f>
        <v>62054</v>
      </c>
    </row>
    <row r="35" spans="1:24" ht="13.5" customHeight="1" x14ac:dyDescent="0.2">
      <c r="A35" s="42">
        <v>27</v>
      </c>
      <c r="B35" s="43" t="s">
        <v>174</v>
      </c>
      <c r="C35" s="70">
        <f>'表31 (3)'!EE33</f>
        <v>165339</v>
      </c>
      <c r="D35" s="70">
        <f>'表31 (3)'!EF33</f>
        <v>78000</v>
      </c>
      <c r="E35" s="70">
        <f>'表31 (3)'!EG33</f>
        <v>34474</v>
      </c>
      <c r="F35" s="70">
        <f>'表31 (3)'!EH33</f>
        <v>30060</v>
      </c>
      <c r="G35" s="70">
        <f>'表31 (3)'!EI33</f>
        <v>17861</v>
      </c>
      <c r="H35" s="70">
        <f>'表31 (3)'!EJ33</f>
        <v>3942</v>
      </c>
      <c r="I35" s="70">
        <f>'表31 (3)'!EK33</f>
        <v>681</v>
      </c>
      <c r="J35" s="70">
        <f>'表31 (3)'!EL33</f>
        <v>179</v>
      </c>
      <c r="K35" s="70">
        <f>'表31 (3)'!EM33</f>
        <v>88</v>
      </c>
      <c r="L35" s="70">
        <f>'表31 (3)'!EN33</f>
        <v>30</v>
      </c>
      <c r="M35" s="80">
        <f>'表31 (3)'!EO33</f>
        <v>24</v>
      </c>
      <c r="N35" s="71">
        <f>'表31 (3)'!EP33</f>
        <v>917468089</v>
      </c>
      <c r="O35" s="70">
        <f>'表31 (3)'!EQ33</f>
        <v>453410802</v>
      </c>
      <c r="P35" s="79">
        <f>'表31 (3)'!ER33</f>
        <v>187542702</v>
      </c>
      <c r="Q35" s="79">
        <f>'表31 (3)'!ES33</f>
        <v>159538353</v>
      </c>
      <c r="R35" s="70">
        <f>'表31 (3)'!ET33</f>
        <v>92532895</v>
      </c>
      <c r="S35" s="70">
        <f>'表31 (3)'!EU33</f>
        <v>19882957</v>
      </c>
      <c r="T35" s="70">
        <f>'表31 (3)'!EV33</f>
        <v>3209657</v>
      </c>
      <c r="U35" s="70">
        <f>'表31 (3)'!EW33</f>
        <v>797401</v>
      </c>
      <c r="V35" s="70">
        <f>'表31 (3)'!EX33</f>
        <v>372968</v>
      </c>
      <c r="W35" s="70">
        <f>'表31 (3)'!EY33</f>
        <v>113195</v>
      </c>
      <c r="X35" s="88">
        <f>'表31 (3)'!EZ33</f>
        <v>67159</v>
      </c>
    </row>
    <row r="36" spans="1:24" ht="13.5" customHeight="1" x14ac:dyDescent="0.2">
      <c r="A36" s="40">
        <v>28</v>
      </c>
      <c r="B36" s="41" t="s">
        <v>175</v>
      </c>
      <c r="C36" s="68">
        <f>'表31 (3)'!FA33</f>
        <v>111304</v>
      </c>
      <c r="D36" s="68">
        <f>'表31 (3)'!FB33</f>
        <v>49175</v>
      </c>
      <c r="E36" s="68">
        <f>'表31 (3)'!FC33</f>
        <v>24000</v>
      </c>
      <c r="F36" s="68">
        <f>'表31 (3)'!FD33</f>
        <v>21648</v>
      </c>
      <c r="G36" s="68">
        <f>'表31 (3)'!FE33</f>
        <v>13004</v>
      </c>
      <c r="H36" s="68">
        <f>'表31 (3)'!FF33</f>
        <v>2828</v>
      </c>
      <c r="I36" s="68">
        <f>'表31 (3)'!FG33</f>
        <v>424</v>
      </c>
      <c r="J36" s="68">
        <f>'表31 (3)'!FH33</f>
        <v>125</v>
      </c>
      <c r="K36" s="68">
        <f>'表31 (3)'!FI33</f>
        <v>61</v>
      </c>
      <c r="L36" s="68">
        <f>'表31 (3)'!FJ33</f>
        <v>22</v>
      </c>
      <c r="M36" s="78">
        <f>'表31 (3)'!FK33</f>
        <v>17</v>
      </c>
      <c r="N36" s="69">
        <f>'表31 (3)'!FL33</f>
        <v>718692577</v>
      </c>
      <c r="O36" s="68">
        <f>'表31 (3)'!FM33</f>
        <v>331993370</v>
      </c>
      <c r="P36" s="77">
        <f>'表31 (3)'!FN33</f>
        <v>152747772</v>
      </c>
      <c r="Q36" s="77">
        <f>'表31 (3)'!FO33</f>
        <v>134535874</v>
      </c>
      <c r="R36" s="68">
        <f>'表31 (3)'!FP33</f>
        <v>79077773</v>
      </c>
      <c r="S36" s="68">
        <f>'表31 (3)'!FQ33</f>
        <v>16798436</v>
      </c>
      <c r="T36" s="68">
        <f>'表31 (3)'!FR33</f>
        <v>2414628</v>
      </c>
      <c r="U36" s="68">
        <f>'表31 (3)'!FS33</f>
        <v>659146</v>
      </c>
      <c r="V36" s="68">
        <f>'表31 (3)'!FT33</f>
        <v>299954</v>
      </c>
      <c r="W36" s="68">
        <f>'表31 (3)'!FU33</f>
        <v>104535</v>
      </c>
      <c r="X36" s="87">
        <f>'表31 (3)'!FV33</f>
        <v>61089</v>
      </c>
    </row>
    <row r="37" spans="1:24" ht="13.5" customHeight="1" x14ac:dyDescent="0.2">
      <c r="A37" s="42">
        <v>29</v>
      </c>
      <c r="B37" s="43" t="s">
        <v>184</v>
      </c>
      <c r="C37" s="70">
        <f>'表31 (3)'!FW33</f>
        <v>85566</v>
      </c>
      <c r="D37" s="70">
        <f>'表31 (3)'!FX33</f>
        <v>37020</v>
      </c>
      <c r="E37" s="70">
        <f>'表31 (3)'!FY33</f>
        <v>18782</v>
      </c>
      <c r="F37" s="70">
        <f>'表31 (3)'!FZ33</f>
        <v>17035</v>
      </c>
      <c r="G37" s="70">
        <f>'表31 (3)'!GA33</f>
        <v>10082</v>
      </c>
      <c r="H37" s="70">
        <f>'表31 (3)'!GB33</f>
        <v>2090</v>
      </c>
      <c r="I37" s="70">
        <f>'表31 (3)'!GC33</f>
        <v>370</v>
      </c>
      <c r="J37" s="70">
        <f>'表31 (3)'!GD33</f>
        <v>105</v>
      </c>
      <c r="K37" s="70">
        <f>'表31 (3)'!GE33</f>
        <v>40</v>
      </c>
      <c r="L37" s="70">
        <f>'表31 (3)'!GF33</f>
        <v>17</v>
      </c>
      <c r="M37" s="80">
        <f>'表31 (3)'!GG33</f>
        <v>25</v>
      </c>
      <c r="N37" s="71">
        <f>'表31 (3)'!GH33</f>
        <v>638435229</v>
      </c>
      <c r="O37" s="70">
        <f>'表31 (3)'!GI33</f>
        <v>286107225</v>
      </c>
      <c r="P37" s="79">
        <f>'表31 (3)'!GJ33</f>
        <v>138753722</v>
      </c>
      <c r="Q37" s="79">
        <f>'表31 (3)'!GK33</f>
        <v>123334240</v>
      </c>
      <c r="R37" s="70">
        <f>'表31 (3)'!GL33</f>
        <v>72052249</v>
      </c>
      <c r="S37" s="70">
        <f>'表31 (3)'!GM33</f>
        <v>14605678</v>
      </c>
      <c r="T37" s="70">
        <f>'表31 (3)'!GN33</f>
        <v>2466375</v>
      </c>
      <c r="U37" s="70">
        <f>'表31 (3)'!GO33</f>
        <v>662449</v>
      </c>
      <c r="V37" s="70">
        <f>'表31 (3)'!GP33</f>
        <v>247980</v>
      </c>
      <c r="W37" s="70">
        <f>'表31 (3)'!GQ33</f>
        <v>94234</v>
      </c>
      <c r="X37" s="88">
        <f>'表31 (3)'!GR33</f>
        <v>111077</v>
      </c>
    </row>
    <row r="38" spans="1:24" ht="13.5" customHeight="1" x14ac:dyDescent="0.2">
      <c r="A38" s="40">
        <v>30</v>
      </c>
      <c r="B38" s="41" t="s">
        <v>176</v>
      </c>
      <c r="C38" s="68">
        <f>'表31 (3)'!GS33</f>
        <v>110737</v>
      </c>
      <c r="D38" s="68">
        <f>'表31 (3)'!GT33</f>
        <v>55388</v>
      </c>
      <c r="E38" s="68">
        <f>'表31 (3)'!GU33</f>
        <v>25725</v>
      </c>
      <c r="F38" s="68">
        <f>'表31 (3)'!GV33</f>
        <v>23498</v>
      </c>
      <c r="G38" s="68">
        <f>'表31 (3)'!GW33</f>
        <v>5030</v>
      </c>
      <c r="H38" s="68">
        <f>'表31 (3)'!GX33</f>
        <v>775</v>
      </c>
      <c r="I38" s="68">
        <f>'表31 (3)'!GY33</f>
        <v>174</v>
      </c>
      <c r="J38" s="68">
        <f>'表31 (3)'!GZ33</f>
        <v>74</v>
      </c>
      <c r="K38" s="68">
        <f>'表31 (3)'!HA33</f>
        <v>38</v>
      </c>
      <c r="L38" s="68">
        <f>'表31 (3)'!HB33</f>
        <v>14</v>
      </c>
      <c r="M38" s="78">
        <f>'表31 (3)'!HC33</f>
        <v>21</v>
      </c>
      <c r="N38" s="69">
        <f>'表31 (3)'!HD33</f>
        <v>980672807</v>
      </c>
      <c r="O38" s="68">
        <f>'表31 (3)'!HE33</f>
        <v>501532158</v>
      </c>
      <c r="P38" s="77">
        <f>'表31 (3)'!HF33</f>
        <v>224472952</v>
      </c>
      <c r="Q38" s="77">
        <f>'表31 (3)'!HG33</f>
        <v>203316615</v>
      </c>
      <c r="R38" s="68">
        <f>'表31 (3)'!HH33</f>
        <v>42654859</v>
      </c>
      <c r="S38" s="68">
        <f>'表31 (3)'!HI33</f>
        <v>6277557</v>
      </c>
      <c r="T38" s="68">
        <f>'表31 (3)'!HJ33</f>
        <v>1364615</v>
      </c>
      <c r="U38" s="68">
        <f>'表31 (3)'!HK33</f>
        <v>562471</v>
      </c>
      <c r="V38" s="68">
        <f>'表31 (3)'!HL33</f>
        <v>278488</v>
      </c>
      <c r="W38" s="68">
        <f>'表31 (3)'!HM33</f>
        <v>97050</v>
      </c>
      <c r="X38" s="87">
        <f>'表31 (3)'!HN33</f>
        <v>116042</v>
      </c>
    </row>
    <row r="39" spans="1:24" ht="13.5" customHeight="1" x14ac:dyDescent="0.2">
      <c r="A39" s="42">
        <v>31</v>
      </c>
      <c r="B39" s="43" t="s">
        <v>177</v>
      </c>
      <c r="C39" s="70">
        <f>'表31 (4)'!C33</f>
        <v>69063</v>
      </c>
      <c r="D39" s="70">
        <f>'表31 (4)'!D33</f>
        <v>33817</v>
      </c>
      <c r="E39" s="70">
        <f>'表31 (4)'!E33</f>
        <v>16189</v>
      </c>
      <c r="F39" s="70">
        <f>'表31 (4)'!F33</f>
        <v>14828</v>
      </c>
      <c r="G39" s="70">
        <f>'表31 (4)'!G33</f>
        <v>3470</v>
      </c>
      <c r="H39" s="70">
        <f>'表31 (4)'!H33</f>
        <v>536</v>
      </c>
      <c r="I39" s="70">
        <f>'表31 (4)'!I33</f>
        <v>122</v>
      </c>
      <c r="J39" s="70">
        <f>'表31 (4)'!J33</f>
        <v>54</v>
      </c>
      <c r="K39" s="70">
        <f>'表31 (4)'!K33</f>
        <v>19</v>
      </c>
      <c r="L39" s="70">
        <f>'表31 (4)'!L33</f>
        <v>11</v>
      </c>
      <c r="M39" s="80">
        <f>'表31 (4)'!M33</f>
        <v>17</v>
      </c>
      <c r="N39" s="71">
        <f>'表31 (4)'!N33</f>
        <v>743100497</v>
      </c>
      <c r="O39" s="70">
        <f>'表31 (4)'!O33</f>
        <v>370974452</v>
      </c>
      <c r="P39" s="79">
        <f>'表31 (4)'!P33</f>
        <v>172038683</v>
      </c>
      <c r="Q39" s="79">
        <f>'表31 (4)'!Q33</f>
        <v>156486937</v>
      </c>
      <c r="R39" s="70">
        <f>'表31 (4)'!R33</f>
        <v>36150204</v>
      </c>
      <c r="S39" s="70">
        <f>'表31 (4)'!S33</f>
        <v>5402505</v>
      </c>
      <c r="T39" s="70">
        <f>'表31 (4)'!T33</f>
        <v>1171327</v>
      </c>
      <c r="U39" s="70">
        <f>'表31 (4)'!U33</f>
        <v>485090</v>
      </c>
      <c r="V39" s="70">
        <f>'表31 (4)'!V33</f>
        <v>168314</v>
      </c>
      <c r="W39" s="70">
        <f>'表31 (4)'!W33</f>
        <v>99241</v>
      </c>
      <c r="X39" s="88">
        <f>'表31 (4)'!X33</f>
        <v>123744</v>
      </c>
    </row>
    <row r="40" spans="1:24" ht="13.5" customHeight="1" x14ac:dyDescent="0.2">
      <c r="A40" s="40">
        <v>32</v>
      </c>
      <c r="B40" s="41" t="s">
        <v>178</v>
      </c>
      <c r="C40" s="68">
        <f>'表31 (4)'!Y33</f>
        <v>203217</v>
      </c>
      <c r="D40" s="68">
        <f>'表31 (4)'!Z33</f>
        <v>106997</v>
      </c>
      <c r="E40" s="68">
        <f>'表31 (4)'!AA33</f>
        <v>43224</v>
      </c>
      <c r="F40" s="68">
        <f>'表31 (4)'!AB33</f>
        <v>39471</v>
      </c>
      <c r="G40" s="68">
        <f>'表31 (4)'!AC33</f>
        <v>10750</v>
      </c>
      <c r="H40" s="68">
        <f>'表31 (4)'!AD33</f>
        <v>2022</v>
      </c>
      <c r="I40" s="68">
        <f>'表31 (4)'!AE33</f>
        <v>459</v>
      </c>
      <c r="J40" s="68">
        <f>'表31 (4)'!AF33</f>
        <v>176</v>
      </c>
      <c r="K40" s="68">
        <f>'表31 (4)'!AG33</f>
        <v>49</v>
      </c>
      <c r="L40" s="68">
        <f>'表31 (4)'!AH33</f>
        <v>27</v>
      </c>
      <c r="M40" s="78">
        <f>'表31 (4)'!AI33</f>
        <v>42</v>
      </c>
      <c r="N40" s="69">
        <f>'表31 (4)'!AJ33</f>
        <v>6835514471</v>
      </c>
      <c r="O40" s="68">
        <f>'表31 (4)'!AK33</f>
        <v>3916498894</v>
      </c>
      <c r="P40" s="77">
        <f>'表31 (4)'!AL33</f>
        <v>1291088273</v>
      </c>
      <c r="Q40" s="77">
        <f>'表31 (4)'!AM33</f>
        <v>1170938542</v>
      </c>
      <c r="R40" s="68">
        <f>'表31 (4)'!AN33</f>
        <v>347895138</v>
      </c>
      <c r="S40" s="68">
        <f>'表31 (4)'!AO33</f>
        <v>83798600</v>
      </c>
      <c r="T40" s="68">
        <f>'表31 (4)'!AP33</f>
        <v>15306490</v>
      </c>
      <c r="U40" s="68">
        <f>'表31 (4)'!AQ33</f>
        <v>5991813</v>
      </c>
      <c r="V40" s="68">
        <f>'表31 (4)'!AR33</f>
        <v>977894</v>
      </c>
      <c r="W40" s="68">
        <f>'表31 (4)'!AS33</f>
        <v>2361446</v>
      </c>
      <c r="X40" s="87">
        <f>'表31 (4)'!AT33</f>
        <v>657381</v>
      </c>
    </row>
    <row r="41" spans="1:24" ht="13.5" customHeight="1" x14ac:dyDescent="0.2">
      <c r="A41" s="44">
        <v>33</v>
      </c>
      <c r="B41" s="45" t="s">
        <v>161</v>
      </c>
      <c r="C41" s="72">
        <f>'表31 (4)'!AU33</f>
        <v>5192577</v>
      </c>
      <c r="D41" s="72">
        <f>'表31 (4)'!AV33</f>
        <v>3820374</v>
      </c>
      <c r="E41" s="72">
        <f>'表31 (4)'!AW33</f>
        <v>742945</v>
      </c>
      <c r="F41" s="72">
        <f>'表31 (4)'!AX33</f>
        <v>406033</v>
      </c>
      <c r="G41" s="72">
        <f>'表31 (4)'!AY33</f>
        <v>174900</v>
      </c>
      <c r="H41" s="72">
        <f>'表31 (4)'!AZ33</f>
        <v>38181</v>
      </c>
      <c r="I41" s="72">
        <f>'表31 (4)'!BA33</f>
        <v>7088</v>
      </c>
      <c r="J41" s="72">
        <f>'表31 (4)'!BB33</f>
        <v>1920</v>
      </c>
      <c r="K41" s="72">
        <f>'表31 (4)'!BC33</f>
        <v>716</v>
      </c>
      <c r="L41" s="72">
        <f>'表31 (4)'!BD33</f>
        <v>215</v>
      </c>
      <c r="M41" s="81">
        <f>'表31 (4)'!BE33</f>
        <v>205</v>
      </c>
      <c r="N41" s="73">
        <f>'表31 (4)'!BF33</f>
        <v>19145318284</v>
      </c>
      <c r="O41" s="72">
        <f>'表31 (4)'!BG33</f>
        <v>12000107666</v>
      </c>
      <c r="P41" s="82">
        <f>'表31 (4)'!BH33</f>
        <v>3295715155</v>
      </c>
      <c r="Q41" s="82">
        <f>'表31 (4)'!BI33</f>
        <v>2597133501</v>
      </c>
      <c r="R41" s="72">
        <f>'表31 (4)'!BJ33</f>
        <v>980437587</v>
      </c>
      <c r="S41" s="72">
        <f>'表31 (4)'!BK33</f>
        <v>215045248</v>
      </c>
      <c r="T41" s="72">
        <f>'表31 (4)'!BL33</f>
        <v>37524916</v>
      </c>
      <c r="U41" s="72">
        <f>'表31 (4)'!BM33</f>
        <v>11823766</v>
      </c>
      <c r="V41" s="72">
        <f>'表31 (4)'!BN33</f>
        <v>3230791</v>
      </c>
      <c r="W41" s="72">
        <f>'表31 (4)'!BO33</f>
        <v>3067197</v>
      </c>
      <c r="X41" s="89">
        <f>'表31 (4)'!BP33</f>
        <v>1232457</v>
      </c>
    </row>
    <row r="42" spans="1:24" x14ac:dyDescent="0.2">
      <c r="C42" s="74"/>
      <c r="D42" s="74"/>
      <c r="E42" s="74"/>
      <c r="F42" s="74"/>
      <c r="G42" s="74"/>
      <c r="H42" s="74"/>
      <c r="I42" s="74"/>
      <c r="J42" s="74"/>
      <c r="K42" s="74"/>
      <c r="L42" s="74"/>
      <c r="M42" s="74"/>
      <c r="N42" s="74"/>
      <c r="O42" s="74"/>
      <c r="P42" s="74"/>
      <c r="Q42" s="74"/>
      <c r="R42" s="74"/>
      <c r="S42" s="74"/>
      <c r="T42" s="74"/>
      <c r="U42" s="74"/>
      <c r="V42" s="74"/>
      <c r="W42" s="74"/>
      <c r="X42" s="74"/>
    </row>
    <row r="43" spans="1:24" x14ac:dyDescent="0.2">
      <c r="C43" s="74"/>
      <c r="D43" s="74"/>
      <c r="E43" s="74"/>
      <c r="F43" s="74"/>
      <c r="G43" s="74"/>
      <c r="H43" s="74"/>
      <c r="I43" s="74"/>
      <c r="J43" s="74"/>
      <c r="K43" s="74"/>
      <c r="L43" s="74"/>
      <c r="M43" s="74"/>
      <c r="N43" s="74"/>
      <c r="O43" s="74"/>
      <c r="P43" s="74"/>
      <c r="Q43" s="74"/>
      <c r="R43" s="74"/>
      <c r="S43" s="74"/>
      <c r="T43" s="74"/>
      <c r="U43" s="74"/>
      <c r="V43" s="74"/>
      <c r="W43" s="74"/>
      <c r="X43" s="74"/>
    </row>
  </sheetData>
  <dataConsolidate/>
  <mergeCells count="8">
    <mergeCell ref="N1:X1"/>
    <mergeCell ref="A4:B4"/>
    <mergeCell ref="N4:X4"/>
    <mergeCell ref="A5:B8"/>
    <mergeCell ref="O5:X5"/>
    <mergeCell ref="C1:M1"/>
    <mergeCell ref="C4:M4"/>
    <mergeCell ref="D5:M5"/>
  </mergeCells>
  <phoneticPr fontId="2"/>
  <pageMargins left="0.59055118110236227" right="0" top="0.6692913385826772" bottom="0.39370078740157483" header="0.70866141732283472" footer="0"/>
  <pageSetup paperSize="9" scale="81" firstPageNumber="83" fitToWidth="0" pageOrder="overThenDown" orientation="landscape" useFirstPageNumber="1" r:id="rId1"/>
  <headerFooter alignWithMargins="0">
    <oddHeader>&amp;C&amp;"ＭＳ Ｐゴシック,太字"第31表　総所得金額等の段階別家族数別平成30年度納税義務者数に関する調&amp;"ＭＳ 明朝,太字"
&amp;"ＭＳ Ｐゴシック,太字"（特別区計）</oddHeader>
  </headerFooter>
  <colBreaks count="1" manualBreakCount="1">
    <brk id="13" max="40" man="1"/>
  </colBreaks>
  <ignoredErrors>
    <ignoredError sqref="C3:X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30">
    <tabColor theme="8"/>
  </sheetPr>
  <dimension ref="A1:Y41"/>
  <sheetViews>
    <sheetView showGridLines="0" zoomScaleNormal="100" zoomScaleSheetLayoutView="100" workbookViewId="0"/>
  </sheetViews>
  <sheetFormatPr defaultColWidth="1" defaultRowHeight="13.2" x14ac:dyDescent="0.2"/>
  <cols>
    <col min="1" max="1" width="3" style="29" customWidth="1"/>
    <col min="2" max="2" width="18.6640625" style="29" bestFit="1" customWidth="1"/>
    <col min="3" max="3" width="16" style="29" customWidth="1"/>
    <col min="4" max="13" width="9.6640625" style="29" customWidth="1"/>
    <col min="14" max="14" width="13.88671875" style="29" customWidth="1"/>
    <col min="15" max="24" width="10.6640625" style="29" customWidth="1"/>
    <col min="25" max="16384" width="1" style="29"/>
  </cols>
  <sheetData>
    <row r="1" spans="1:24" s="3" customFormat="1" ht="31.5" customHeight="1" x14ac:dyDescent="0.2">
      <c r="C1" s="118"/>
      <c r="D1" s="118"/>
      <c r="E1" s="118"/>
      <c r="F1" s="118"/>
      <c r="G1" s="118"/>
      <c r="H1" s="118"/>
      <c r="I1" s="118"/>
      <c r="J1" s="118"/>
      <c r="K1" s="118"/>
      <c r="L1" s="118"/>
      <c r="M1" s="118"/>
      <c r="N1" s="118"/>
      <c r="O1" s="118"/>
      <c r="P1" s="118"/>
      <c r="Q1" s="118"/>
      <c r="R1" s="118"/>
      <c r="S1" s="118"/>
      <c r="T1" s="118"/>
      <c r="U1" s="118"/>
      <c r="V1" s="118"/>
      <c r="W1" s="118"/>
      <c r="X1" s="118"/>
    </row>
    <row r="2" spans="1:24" s="3" customFormat="1" ht="15" customHeight="1" x14ac:dyDescent="0.2">
      <c r="A2" s="4"/>
      <c r="B2" s="4"/>
      <c r="C2" s="5"/>
      <c r="D2" s="5"/>
      <c r="E2" s="5"/>
      <c r="F2" s="5"/>
      <c r="G2" s="5"/>
      <c r="H2" s="5"/>
      <c r="I2" s="5"/>
      <c r="J2" s="5"/>
      <c r="K2" s="5"/>
      <c r="L2" s="5"/>
      <c r="M2" s="5"/>
      <c r="N2" s="5"/>
      <c r="O2" s="5"/>
      <c r="P2" s="5"/>
      <c r="Q2" s="5"/>
      <c r="R2" s="5"/>
      <c r="S2" s="5"/>
      <c r="T2" s="5"/>
      <c r="U2" s="5"/>
      <c r="V2" s="5"/>
      <c r="W2" s="5"/>
      <c r="X2" s="5"/>
    </row>
    <row r="3" spans="1:24" ht="15" customHeight="1" x14ac:dyDescent="0.2">
      <c r="A3" s="28"/>
      <c r="B3" s="28" t="s">
        <v>64</v>
      </c>
      <c r="C3" s="2" t="s">
        <v>53</v>
      </c>
      <c r="D3" s="2" t="s">
        <v>54</v>
      </c>
      <c r="E3" s="2" t="s">
        <v>55</v>
      </c>
      <c r="F3" s="2" t="s">
        <v>56</v>
      </c>
      <c r="G3" s="2" t="s">
        <v>57</v>
      </c>
      <c r="H3" s="2" t="s">
        <v>58</v>
      </c>
      <c r="I3" s="2" t="s">
        <v>59</v>
      </c>
      <c r="J3" s="2" t="s">
        <v>60</v>
      </c>
      <c r="K3" s="2" t="s">
        <v>61</v>
      </c>
      <c r="L3" s="2" t="s">
        <v>62</v>
      </c>
      <c r="M3" s="2" t="s">
        <v>138</v>
      </c>
      <c r="N3" s="2" t="s">
        <v>82</v>
      </c>
      <c r="O3" s="2" t="s">
        <v>67</v>
      </c>
      <c r="P3" s="2" t="s">
        <v>68</v>
      </c>
      <c r="Q3" s="2" t="s">
        <v>69</v>
      </c>
      <c r="R3" s="2" t="s">
        <v>70</v>
      </c>
      <c r="S3" s="2" t="s">
        <v>71</v>
      </c>
      <c r="T3" s="2" t="s">
        <v>72</v>
      </c>
      <c r="U3" s="2" t="s">
        <v>73</v>
      </c>
      <c r="V3" s="2" t="s">
        <v>74</v>
      </c>
      <c r="W3" s="2" t="s">
        <v>75</v>
      </c>
      <c r="X3" s="2" t="s">
        <v>76</v>
      </c>
    </row>
    <row r="4" spans="1:24" s="30" customFormat="1" ht="15" customHeight="1" x14ac:dyDescent="0.2">
      <c r="A4" s="119" t="s">
        <v>11</v>
      </c>
      <c r="B4" s="120"/>
      <c r="C4" s="121" t="s">
        <v>163</v>
      </c>
      <c r="D4" s="122"/>
      <c r="E4" s="122"/>
      <c r="F4" s="122"/>
      <c r="G4" s="122"/>
      <c r="H4" s="122"/>
      <c r="I4" s="122"/>
      <c r="J4" s="122"/>
      <c r="K4" s="122"/>
      <c r="L4" s="122"/>
      <c r="M4" s="123"/>
      <c r="N4" s="121" t="s">
        <v>164</v>
      </c>
      <c r="O4" s="122"/>
      <c r="P4" s="122"/>
      <c r="Q4" s="122"/>
      <c r="R4" s="122"/>
      <c r="S4" s="122"/>
      <c r="T4" s="122"/>
      <c r="U4" s="122"/>
      <c r="V4" s="122"/>
      <c r="W4" s="122"/>
      <c r="X4" s="123"/>
    </row>
    <row r="5" spans="1:24" s="30" customFormat="1" ht="13.5" customHeight="1" x14ac:dyDescent="0.2">
      <c r="A5" s="124" t="s">
        <v>165</v>
      </c>
      <c r="B5" s="125"/>
      <c r="C5" s="90"/>
      <c r="D5" s="130" t="s">
        <v>13</v>
      </c>
      <c r="E5" s="130"/>
      <c r="F5" s="130"/>
      <c r="G5" s="130"/>
      <c r="H5" s="130"/>
      <c r="I5" s="130"/>
      <c r="J5" s="130"/>
      <c r="K5" s="130"/>
      <c r="L5" s="130"/>
      <c r="M5" s="131"/>
      <c r="N5" s="83"/>
      <c r="O5" s="114" t="s">
        <v>107</v>
      </c>
      <c r="P5" s="115"/>
      <c r="Q5" s="115"/>
      <c r="R5" s="115"/>
      <c r="S5" s="115"/>
      <c r="T5" s="115"/>
      <c r="U5" s="115"/>
      <c r="V5" s="115"/>
      <c r="W5" s="115"/>
      <c r="X5" s="102"/>
    </row>
    <row r="6" spans="1:24" ht="13.5" customHeight="1" x14ac:dyDescent="0.2">
      <c r="A6" s="126"/>
      <c r="B6" s="127"/>
      <c r="C6" s="90" t="s">
        <v>14</v>
      </c>
      <c r="D6" s="32"/>
      <c r="E6" s="32"/>
      <c r="F6" s="32"/>
      <c r="G6" s="32"/>
      <c r="H6" s="32"/>
      <c r="I6" s="32"/>
      <c r="J6" s="32"/>
      <c r="K6" s="32"/>
      <c r="L6" s="32"/>
      <c r="M6" s="91"/>
      <c r="N6" s="84" t="s">
        <v>109</v>
      </c>
      <c r="O6" s="11"/>
      <c r="P6" s="11"/>
      <c r="Q6" s="11"/>
      <c r="R6" s="11"/>
      <c r="S6" s="11"/>
      <c r="T6" s="11"/>
      <c r="U6" s="11"/>
      <c r="V6" s="11"/>
      <c r="W6" s="11"/>
      <c r="X6" s="12"/>
    </row>
    <row r="7" spans="1:24" ht="13.5" customHeight="1" x14ac:dyDescent="0.2">
      <c r="A7" s="126"/>
      <c r="B7" s="127"/>
      <c r="C7" s="92"/>
      <c r="D7" s="34" t="s">
        <v>15</v>
      </c>
      <c r="E7" s="34" t="s">
        <v>16</v>
      </c>
      <c r="F7" s="34" t="s">
        <v>17</v>
      </c>
      <c r="G7" s="34" t="s">
        <v>18</v>
      </c>
      <c r="H7" s="34" t="s">
        <v>19</v>
      </c>
      <c r="I7" s="34" t="s">
        <v>20</v>
      </c>
      <c r="J7" s="34" t="s">
        <v>21</v>
      </c>
      <c r="K7" s="34" t="s">
        <v>22</v>
      </c>
      <c r="L7" s="34" t="s">
        <v>23</v>
      </c>
      <c r="M7" s="93" t="s">
        <v>25</v>
      </c>
      <c r="N7" s="85"/>
      <c r="O7" s="14" t="s">
        <v>110</v>
      </c>
      <c r="P7" s="14" t="s">
        <v>111</v>
      </c>
      <c r="Q7" s="14" t="s">
        <v>112</v>
      </c>
      <c r="R7" s="14" t="s">
        <v>113</v>
      </c>
      <c r="S7" s="14" t="s">
        <v>114</v>
      </c>
      <c r="T7" s="14" t="s">
        <v>115</v>
      </c>
      <c r="U7" s="14" t="s">
        <v>116</v>
      </c>
      <c r="V7" s="14" t="s">
        <v>117</v>
      </c>
      <c r="W7" s="14" t="s">
        <v>118</v>
      </c>
      <c r="X7" s="15" t="s">
        <v>119</v>
      </c>
    </row>
    <row r="8" spans="1:24" ht="13.5" customHeight="1" x14ac:dyDescent="0.2">
      <c r="A8" s="128"/>
      <c r="B8" s="129"/>
      <c r="C8" s="94" t="s">
        <v>26</v>
      </c>
      <c r="D8" s="36" t="s">
        <v>26</v>
      </c>
      <c r="E8" s="36" t="s">
        <v>26</v>
      </c>
      <c r="F8" s="36" t="s">
        <v>26</v>
      </c>
      <c r="G8" s="36" t="s">
        <v>26</v>
      </c>
      <c r="H8" s="36" t="s">
        <v>26</v>
      </c>
      <c r="I8" s="36" t="s">
        <v>26</v>
      </c>
      <c r="J8" s="36" t="s">
        <v>26</v>
      </c>
      <c r="K8" s="36" t="s">
        <v>26</v>
      </c>
      <c r="L8" s="36" t="s">
        <v>26</v>
      </c>
      <c r="M8" s="95" t="s">
        <v>26</v>
      </c>
      <c r="N8" s="86" t="s">
        <v>121</v>
      </c>
      <c r="O8" s="17" t="s">
        <v>121</v>
      </c>
      <c r="P8" s="16" t="s">
        <v>121</v>
      </c>
      <c r="Q8" s="16" t="s">
        <v>121</v>
      </c>
      <c r="R8" s="16" t="s">
        <v>121</v>
      </c>
      <c r="S8" s="16" t="s">
        <v>121</v>
      </c>
      <c r="T8" s="16" t="s">
        <v>121</v>
      </c>
      <c r="U8" s="16" t="s">
        <v>121</v>
      </c>
      <c r="V8" s="16" t="s">
        <v>121</v>
      </c>
      <c r="W8" s="16" t="s">
        <v>121</v>
      </c>
      <c r="X8" s="18" t="s">
        <v>122</v>
      </c>
    </row>
    <row r="9" spans="1:24" s="39" customFormat="1" ht="13.5" customHeight="1" x14ac:dyDescent="0.2">
      <c r="A9" s="37">
        <v>1</v>
      </c>
      <c r="B9" s="38" t="s">
        <v>139</v>
      </c>
      <c r="C9" s="67">
        <f>表31!C35</f>
        <v>62470</v>
      </c>
      <c r="D9" s="75">
        <f>表31!D35</f>
        <v>62470</v>
      </c>
      <c r="E9" s="75">
        <f>表31!E35</f>
        <v>0</v>
      </c>
      <c r="F9" s="75">
        <f>表31!F35</f>
        <v>0</v>
      </c>
      <c r="G9" s="75">
        <f>表31!G35</f>
        <v>0</v>
      </c>
      <c r="H9" s="75">
        <f>表31!H35</f>
        <v>0</v>
      </c>
      <c r="I9" s="75">
        <f>表31!I35</f>
        <v>0</v>
      </c>
      <c r="J9" s="75">
        <f>表31!J35</f>
        <v>0</v>
      </c>
      <c r="K9" s="75">
        <f>表31!K35</f>
        <v>0</v>
      </c>
      <c r="L9" s="75">
        <f>表31!L35</f>
        <v>0</v>
      </c>
      <c r="M9" s="76">
        <f>表31!M35</f>
        <v>0</v>
      </c>
      <c r="N9" s="67">
        <f>表31!N35</f>
        <v>2371187</v>
      </c>
      <c r="O9" s="75">
        <f>表31!O35</f>
        <v>2371187</v>
      </c>
      <c r="P9" s="75">
        <f>表31!P35</f>
        <v>0</v>
      </c>
      <c r="Q9" s="75">
        <f>表31!Q35</f>
        <v>0</v>
      </c>
      <c r="R9" s="75">
        <f>表31!R35</f>
        <v>0</v>
      </c>
      <c r="S9" s="75">
        <f>表31!S35</f>
        <v>0</v>
      </c>
      <c r="T9" s="75">
        <f>表31!T35</f>
        <v>0</v>
      </c>
      <c r="U9" s="75">
        <f>表31!U35</f>
        <v>0</v>
      </c>
      <c r="V9" s="75">
        <f>表31!V35</f>
        <v>0</v>
      </c>
      <c r="W9" s="75">
        <f>表31!W35</f>
        <v>0</v>
      </c>
      <c r="X9" s="76">
        <f>表31!X35</f>
        <v>0</v>
      </c>
    </row>
    <row r="10" spans="1:24" ht="13.5" customHeight="1" x14ac:dyDescent="0.2">
      <c r="A10" s="40">
        <v>2</v>
      </c>
      <c r="B10" s="41" t="s">
        <v>140</v>
      </c>
      <c r="C10" s="69">
        <f>表31!Y35</f>
        <v>81225</v>
      </c>
      <c r="D10" s="77">
        <f>表31!Z35</f>
        <v>81225</v>
      </c>
      <c r="E10" s="77">
        <f>表31!AA35</f>
        <v>0</v>
      </c>
      <c r="F10" s="77">
        <f>表31!AB35</f>
        <v>0</v>
      </c>
      <c r="G10" s="77">
        <f>表31!AC35</f>
        <v>0</v>
      </c>
      <c r="H10" s="77">
        <f>表31!AD35</f>
        <v>0</v>
      </c>
      <c r="I10" s="77">
        <f>表31!AE35</f>
        <v>0</v>
      </c>
      <c r="J10" s="77">
        <f>表31!AF35</f>
        <v>0</v>
      </c>
      <c r="K10" s="77">
        <f>表31!AG35</f>
        <v>0</v>
      </c>
      <c r="L10" s="77">
        <f>表31!AH35</f>
        <v>0</v>
      </c>
      <c r="M10" s="78">
        <f>表31!AI35</f>
        <v>0</v>
      </c>
      <c r="N10" s="69">
        <f>表31!AJ35</f>
        <v>6967943</v>
      </c>
      <c r="O10" s="77">
        <f>表31!AK35</f>
        <v>6967943</v>
      </c>
      <c r="P10" s="77">
        <f>表31!AL35</f>
        <v>0</v>
      </c>
      <c r="Q10" s="77">
        <f>表31!AM35</f>
        <v>0</v>
      </c>
      <c r="R10" s="77">
        <f>表31!AN35</f>
        <v>0</v>
      </c>
      <c r="S10" s="77">
        <f>表31!AO35</f>
        <v>0</v>
      </c>
      <c r="T10" s="77">
        <f>表31!AP35</f>
        <v>0</v>
      </c>
      <c r="U10" s="77">
        <f>表31!AQ35</f>
        <v>0</v>
      </c>
      <c r="V10" s="77">
        <f>表31!AR35</f>
        <v>0</v>
      </c>
      <c r="W10" s="77">
        <f>表31!AS35</f>
        <v>0</v>
      </c>
      <c r="X10" s="78">
        <f>表31!AT35</f>
        <v>0</v>
      </c>
    </row>
    <row r="11" spans="1:24" ht="13.5" customHeight="1" x14ac:dyDescent="0.2">
      <c r="A11" s="42">
        <v>3</v>
      </c>
      <c r="B11" s="43" t="s">
        <v>141</v>
      </c>
      <c r="C11" s="71">
        <f>表31!AU35</f>
        <v>102984</v>
      </c>
      <c r="D11" s="79">
        <f>表31!AV35</f>
        <v>102984</v>
      </c>
      <c r="E11" s="79">
        <f>表31!AW35</f>
        <v>0</v>
      </c>
      <c r="F11" s="79">
        <f>表31!AX35</f>
        <v>0</v>
      </c>
      <c r="G11" s="79">
        <f>表31!AY35</f>
        <v>0</v>
      </c>
      <c r="H11" s="79">
        <f>表31!AZ35</f>
        <v>0</v>
      </c>
      <c r="I11" s="79">
        <f>表31!BA35</f>
        <v>0</v>
      </c>
      <c r="J11" s="79">
        <f>表31!BB35</f>
        <v>0</v>
      </c>
      <c r="K11" s="79">
        <f>表31!BC35</f>
        <v>0</v>
      </c>
      <c r="L11" s="79">
        <f>表31!BD35</f>
        <v>0</v>
      </c>
      <c r="M11" s="80">
        <f>表31!BE35</f>
        <v>0</v>
      </c>
      <c r="N11" s="71">
        <f>表31!BF35</f>
        <v>15393916</v>
      </c>
      <c r="O11" s="79">
        <f>表31!BG35</f>
        <v>15393916</v>
      </c>
      <c r="P11" s="79">
        <f>表31!BH35</f>
        <v>0</v>
      </c>
      <c r="Q11" s="79">
        <f>表31!BI35</f>
        <v>0</v>
      </c>
      <c r="R11" s="79">
        <f>表31!BJ35</f>
        <v>0</v>
      </c>
      <c r="S11" s="79">
        <f>表31!BK35</f>
        <v>0</v>
      </c>
      <c r="T11" s="79">
        <f>表31!BL35</f>
        <v>0</v>
      </c>
      <c r="U11" s="79">
        <f>表31!BM35</f>
        <v>0</v>
      </c>
      <c r="V11" s="79">
        <f>表31!BN35</f>
        <v>0</v>
      </c>
      <c r="W11" s="79">
        <f>表31!BO35</f>
        <v>0</v>
      </c>
      <c r="X11" s="80">
        <f>表31!BP35</f>
        <v>0</v>
      </c>
    </row>
    <row r="12" spans="1:24" ht="13.5" customHeight="1" x14ac:dyDescent="0.2">
      <c r="A12" s="40">
        <v>4</v>
      </c>
      <c r="B12" s="41" t="s">
        <v>142</v>
      </c>
      <c r="C12" s="69">
        <f>表31!BQ35</f>
        <v>96544</v>
      </c>
      <c r="D12" s="77">
        <f>表31!BR35</f>
        <v>96544</v>
      </c>
      <c r="E12" s="77">
        <f>表31!BS35</f>
        <v>0</v>
      </c>
      <c r="F12" s="77">
        <f>表31!BT35</f>
        <v>0</v>
      </c>
      <c r="G12" s="77">
        <f>表31!BU35</f>
        <v>0</v>
      </c>
      <c r="H12" s="77">
        <f>表31!BV35</f>
        <v>0</v>
      </c>
      <c r="I12" s="77">
        <f>表31!BW35</f>
        <v>0</v>
      </c>
      <c r="J12" s="77">
        <f>表31!BX35</f>
        <v>0</v>
      </c>
      <c r="K12" s="77">
        <f>表31!BY35</f>
        <v>0</v>
      </c>
      <c r="L12" s="77">
        <f>表31!BZ35</f>
        <v>0</v>
      </c>
      <c r="M12" s="78">
        <f>表31!CA35</f>
        <v>0</v>
      </c>
      <c r="N12" s="69">
        <f>表31!CB35</f>
        <v>20510540</v>
      </c>
      <c r="O12" s="77">
        <f>表31!CC35</f>
        <v>20510540</v>
      </c>
      <c r="P12" s="77">
        <f>表31!CD35</f>
        <v>0</v>
      </c>
      <c r="Q12" s="77">
        <f>表31!CE35</f>
        <v>0</v>
      </c>
      <c r="R12" s="77">
        <f>表31!CF35</f>
        <v>0</v>
      </c>
      <c r="S12" s="77">
        <f>表31!CG35</f>
        <v>0</v>
      </c>
      <c r="T12" s="77">
        <f>表31!CH35</f>
        <v>0</v>
      </c>
      <c r="U12" s="77">
        <f>表31!CI35</f>
        <v>0</v>
      </c>
      <c r="V12" s="77">
        <f>表31!CJ35</f>
        <v>0</v>
      </c>
      <c r="W12" s="77">
        <f>表31!CK35</f>
        <v>0</v>
      </c>
      <c r="X12" s="78">
        <f>表31!CL35</f>
        <v>0</v>
      </c>
    </row>
    <row r="13" spans="1:24" ht="13.5" customHeight="1" x14ac:dyDescent="0.2">
      <c r="A13" s="42">
        <v>5</v>
      </c>
      <c r="B13" s="43" t="s">
        <v>143</v>
      </c>
      <c r="C13" s="71">
        <f>表31!CM35</f>
        <v>79534</v>
      </c>
      <c r="D13" s="79">
        <f>表31!CN35</f>
        <v>79534</v>
      </c>
      <c r="E13" s="79">
        <f>表31!CO35</f>
        <v>0</v>
      </c>
      <c r="F13" s="79">
        <f>表31!CP35</f>
        <v>0</v>
      </c>
      <c r="G13" s="79">
        <f>表31!CQ35</f>
        <v>0</v>
      </c>
      <c r="H13" s="79">
        <f>表31!CR35</f>
        <v>0</v>
      </c>
      <c r="I13" s="79">
        <f>表31!CS35</f>
        <v>0</v>
      </c>
      <c r="J13" s="79">
        <f>表31!CT35</f>
        <v>0</v>
      </c>
      <c r="K13" s="79">
        <f>表31!CU35</f>
        <v>0</v>
      </c>
      <c r="L13" s="79">
        <f>表31!CV35</f>
        <v>0</v>
      </c>
      <c r="M13" s="80">
        <f>表31!CW35</f>
        <v>0</v>
      </c>
      <c r="N13" s="71">
        <f>表31!CX35</f>
        <v>21572760</v>
      </c>
      <c r="O13" s="79">
        <f>表31!CY35</f>
        <v>21572760</v>
      </c>
      <c r="P13" s="79">
        <f>表31!CZ35</f>
        <v>0</v>
      </c>
      <c r="Q13" s="79">
        <f>表31!DA35</f>
        <v>0</v>
      </c>
      <c r="R13" s="79">
        <f>表31!DB35</f>
        <v>0</v>
      </c>
      <c r="S13" s="79">
        <f>表31!DC35</f>
        <v>0</v>
      </c>
      <c r="T13" s="79">
        <f>表31!DD35</f>
        <v>0</v>
      </c>
      <c r="U13" s="79">
        <f>表31!DE35</f>
        <v>0</v>
      </c>
      <c r="V13" s="79">
        <f>表31!DF35</f>
        <v>0</v>
      </c>
      <c r="W13" s="79">
        <f>表31!DG35</f>
        <v>0</v>
      </c>
      <c r="X13" s="80">
        <f>表31!DH35</f>
        <v>0</v>
      </c>
    </row>
    <row r="14" spans="1:24" ht="13.5" customHeight="1" x14ac:dyDescent="0.2">
      <c r="A14" s="40">
        <v>6</v>
      </c>
      <c r="B14" s="41" t="s">
        <v>144</v>
      </c>
      <c r="C14" s="69">
        <f>表31!DI35</f>
        <v>79478</v>
      </c>
      <c r="D14" s="77">
        <f>表31!DJ35</f>
        <v>79478</v>
      </c>
      <c r="E14" s="77">
        <f>表31!DK35</f>
        <v>0</v>
      </c>
      <c r="F14" s="77">
        <f>表31!DL35</f>
        <v>0</v>
      </c>
      <c r="G14" s="77">
        <f>表31!DM35</f>
        <v>0</v>
      </c>
      <c r="H14" s="77">
        <f>表31!DN35</f>
        <v>0</v>
      </c>
      <c r="I14" s="77">
        <f>表31!DO35</f>
        <v>0</v>
      </c>
      <c r="J14" s="77">
        <f>表31!DP35</f>
        <v>0</v>
      </c>
      <c r="K14" s="77">
        <f>表31!DQ35</f>
        <v>0</v>
      </c>
      <c r="L14" s="77">
        <f>表31!DR35</f>
        <v>0</v>
      </c>
      <c r="M14" s="78">
        <f>表31!DS35</f>
        <v>0</v>
      </c>
      <c r="N14" s="69">
        <f>表31!DT35</f>
        <v>27201762</v>
      </c>
      <c r="O14" s="77">
        <f>表31!DU35</f>
        <v>27201762</v>
      </c>
      <c r="P14" s="77">
        <f>表31!DV35</f>
        <v>0</v>
      </c>
      <c r="Q14" s="77">
        <f>表31!DW35</f>
        <v>0</v>
      </c>
      <c r="R14" s="77">
        <f>表31!DX35</f>
        <v>0</v>
      </c>
      <c r="S14" s="77">
        <f>表31!DY35</f>
        <v>0</v>
      </c>
      <c r="T14" s="77">
        <f>表31!DZ35</f>
        <v>0</v>
      </c>
      <c r="U14" s="77">
        <f>表31!EA35</f>
        <v>0</v>
      </c>
      <c r="V14" s="77">
        <f>表31!EB35</f>
        <v>0</v>
      </c>
      <c r="W14" s="77">
        <f>表31!EC35</f>
        <v>0</v>
      </c>
      <c r="X14" s="78">
        <f>表31!ED35</f>
        <v>0</v>
      </c>
    </row>
    <row r="15" spans="1:24" ht="13.5" customHeight="1" x14ac:dyDescent="0.2">
      <c r="A15" s="42">
        <v>7</v>
      </c>
      <c r="B15" s="43" t="s">
        <v>145</v>
      </c>
      <c r="C15" s="71">
        <f>表31!EE35</f>
        <v>90007</v>
      </c>
      <c r="D15" s="79">
        <f>表31!EF35</f>
        <v>90007</v>
      </c>
      <c r="E15" s="79">
        <f>表31!EG35</f>
        <v>0</v>
      </c>
      <c r="F15" s="79">
        <f>表31!EH35</f>
        <v>0</v>
      </c>
      <c r="G15" s="79">
        <f>表31!EI35</f>
        <v>0</v>
      </c>
      <c r="H15" s="79">
        <f>表31!EJ35</f>
        <v>0</v>
      </c>
      <c r="I15" s="79">
        <f>表31!EK35</f>
        <v>0</v>
      </c>
      <c r="J15" s="79">
        <f>表31!EL35</f>
        <v>0</v>
      </c>
      <c r="K15" s="79">
        <f>表31!EM35</f>
        <v>0</v>
      </c>
      <c r="L15" s="79">
        <f>表31!EN35</f>
        <v>0</v>
      </c>
      <c r="M15" s="80">
        <f>表31!EO35</f>
        <v>0</v>
      </c>
      <c r="N15" s="71">
        <f>表31!EP35</f>
        <v>37925340</v>
      </c>
      <c r="O15" s="79">
        <f>表31!EQ35</f>
        <v>37925340</v>
      </c>
      <c r="P15" s="79">
        <f>表31!ER35</f>
        <v>0</v>
      </c>
      <c r="Q15" s="79">
        <f>表31!ES35</f>
        <v>0</v>
      </c>
      <c r="R15" s="79">
        <f>表31!ET35</f>
        <v>0</v>
      </c>
      <c r="S15" s="79">
        <f>表31!EU35</f>
        <v>0</v>
      </c>
      <c r="T15" s="79">
        <f>表31!EV35</f>
        <v>0</v>
      </c>
      <c r="U15" s="79">
        <f>表31!EW35</f>
        <v>0</v>
      </c>
      <c r="V15" s="79">
        <f>表31!EX35</f>
        <v>0</v>
      </c>
      <c r="W15" s="79">
        <f>表31!EY35</f>
        <v>0</v>
      </c>
      <c r="X15" s="80">
        <f>表31!EZ35</f>
        <v>0</v>
      </c>
    </row>
    <row r="16" spans="1:24" ht="13.5" customHeight="1" x14ac:dyDescent="0.2">
      <c r="A16" s="40">
        <v>8</v>
      </c>
      <c r="B16" s="41" t="s">
        <v>146</v>
      </c>
      <c r="C16" s="69">
        <f>表31!FA35</f>
        <v>139926</v>
      </c>
      <c r="D16" s="77">
        <f>表31!FB35</f>
        <v>125100</v>
      </c>
      <c r="E16" s="77">
        <f>表31!FC35</f>
        <v>14826</v>
      </c>
      <c r="F16" s="77">
        <f>表31!FD35</f>
        <v>0</v>
      </c>
      <c r="G16" s="77">
        <f>表31!FE35</f>
        <v>0</v>
      </c>
      <c r="H16" s="77">
        <f>表31!FF35</f>
        <v>0</v>
      </c>
      <c r="I16" s="77">
        <f>表31!FG35</f>
        <v>0</v>
      </c>
      <c r="J16" s="77">
        <f>表31!FH35</f>
        <v>0</v>
      </c>
      <c r="K16" s="77">
        <f>表31!FI35</f>
        <v>0</v>
      </c>
      <c r="L16" s="77">
        <f>表31!FJ35</f>
        <v>0</v>
      </c>
      <c r="M16" s="78">
        <f>表31!FK35</f>
        <v>0</v>
      </c>
      <c r="N16" s="69">
        <f>表31!FL35</f>
        <v>64357713</v>
      </c>
      <c r="O16" s="77">
        <f>表31!FM35</f>
        <v>61617282</v>
      </c>
      <c r="P16" s="77">
        <f>表31!FN35</f>
        <v>2740431</v>
      </c>
      <c r="Q16" s="77">
        <f>表31!FO35</f>
        <v>0</v>
      </c>
      <c r="R16" s="77">
        <f>表31!FP35</f>
        <v>0</v>
      </c>
      <c r="S16" s="77">
        <f>表31!FQ35</f>
        <v>0</v>
      </c>
      <c r="T16" s="77">
        <f>表31!FR35</f>
        <v>0</v>
      </c>
      <c r="U16" s="77">
        <f>表31!FS35</f>
        <v>0</v>
      </c>
      <c r="V16" s="77">
        <f>表31!FT35</f>
        <v>0</v>
      </c>
      <c r="W16" s="77">
        <f>表31!FU35</f>
        <v>0</v>
      </c>
      <c r="X16" s="78">
        <f>表31!FV35</f>
        <v>0</v>
      </c>
    </row>
    <row r="17" spans="1:24" ht="13.5" customHeight="1" x14ac:dyDescent="0.2">
      <c r="A17" s="42">
        <v>9</v>
      </c>
      <c r="B17" s="43" t="s">
        <v>147</v>
      </c>
      <c r="C17" s="71">
        <f>表31!FW35</f>
        <v>132653</v>
      </c>
      <c r="D17" s="79">
        <f>表31!FX35</f>
        <v>112802</v>
      </c>
      <c r="E17" s="79">
        <f>表31!FY35</f>
        <v>19851</v>
      </c>
      <c r="F17" s="79">
        <f>表31!FZ35</f>
        <v>0</v>
      </c>
      <c r="G17" s="79">
        <f>表31!GA35</f>
        <v>0</v>
      </c>
      <c r="H17" s="79">
        <f>表31!GB35</f>
        <v>0</v>
      </c>
      <c r="I17" s="79">
        <f>表31!GC35</f>
        <v>0</v>
      </c>
      <c r="J17" s="79">
        <f>表31!GD35</f>
        <v>0</v>
      </c>
      <c r="K17" s="79">
        <f>表31!GE35</f>
        <v>0</v>
      </c>
      <c r="L17" s="79">
        <f>表31!GF35</f>
        <v>0</v>
      </c>
      <c r="M17" s="80">
        <f>表31!GG35</f>
        <v>0</v>
      </c>
      <c r="N17" s="71">
        <f>表31!GH35</f>
        <v>68242551</v>
      </c>
      <c r="O17" s="79">
        <f>表31!GI35</f>
        <v>63589418</v>
      </c>
      <c r="P17" s="79">
        <f>表31!GJ35</f>
        <v>4653133</v>
      </c>
      <c r="Q17" s="79">
        <f>表31!GK35</f>
        <v>0</v>
      </c>
      <c r="R17" s="79">
        <f>表31!GL35</f>
        <v>0</v>
      </c>
      <c r="S17" s="79">
        <f>表31!GM35</f>
        <v>0</v>
      </c>
      <c r="T17" s="79">
        <f>表31!GN35</f>
        <v>0</v>
      </c>
      <c r="U17" s="79">
        <f>表31!GO35</f>
        <v>0</v>
      </c>
      <c r="V17" s="79">
        <f>表31!GP35</f>
        <v>0</v>
      </c>
      <c r="W17" s="79">
        <f>表31!GQ35</f>
        <v>0</v>
      </c>
      <c r="X17" s="80">
        <f>表31!GR35</f>
        <v>0</v>
      </c>
    </row>
    <row r="18" spans="1:24" ht="13.5" customHeight="1" x14ac:dyDescent="0.2">
      <c r="A18" s="40">
        <v>10</v>
      </c>
      <c r="B18" s="41" t="s">
        <v>148</v>
      </c>
      <c r="C18" s="69">
        <f>表31!GS35</f>
        <v>151063</v>
      </c>
      <c r="D18" s="77">
        <f>表31!GT35</f>
        <v>127604</v>
      </c>
      <c r="E18" s="77">
        <f>表31!GU35</f>
        <v>23459</v>
      </c>
      <c r="F18" s="77">
        <f>表31!GV35</f>
        <v>0</v>
      </c>
      <c r="G18" s="77">
        <f>表31!GW35</f>
        <v>0</v>
      </c>
      <c r="H18" s="77">
        <f>表31!GX35</f>
        <v>0</v>
      </c>
      <c r="I18" s="77">
        <f>表31!GY35</f>
        <v>0</v>
      </c>
      <c r="J18" s="77">
        <f>表31!GZ35</f>
        <v>0</v>
      </c>
      <c r="K18" s="77">
        <f>表31!HA35</f>
        <v>0</v>
      </c>
      <c r="L18" s="77">
        <f>表31!HB35</f>
        <v>0</v>
      </c>
      <c r="M18" s="78">
        <f>表31!HC35</f>
        <v>0</v>
      </c>
      <c r="N18" s="69">
        <f>表31!HD35</f>
        <v>87455612</v>
      </c>
      <c r="O18" s="77">
        <f>表31!HE35</f>
        <v>80637092</v>
      </c>
      <c r="P18" s="77">
        <f>表31!HF35</f>
        <v>6818520</v>
      </c>
      <c r="Q18" s="77">
        <f>表31!HG35</f>
        <v>0</v>
      </c>
      <c r="R18" s="77">
        <f>表31!HH35</f>
        <v>0</v>
      </c>
      <c r="S18" s="77">
        <f>表31!HI35</f>
        <v>0</v>
      </c>
      <c r="T18" s="77">
        <f>表31!HJ35</f>
        <v>0</v>
      </c>
      <c r="U18" s="77">
        <f>表31!HK35</f>
        <v>0</v>
      </c>
      <c r="V18" s="77">
        <f>表31!HL35</f>
        <v>0</v>
      </c>
      <c r="W18" s="77">
        <f>表31!HM35</f>
        <v>0</v>
      </c>
      <c r="X18" s="78">
        <f>表31!HN35</f>
        <v>0</v>
      </c>
    </row>
    <row r="19" spans="1:24" ht="13.5" customHeight="1" x14ac:dyDescent="0.2">
      <c r="A19" s="42">
        <v>11</v>
      </c>
      <c r="B19" s="43" t="s">
        <v>149</v>
      </c>
      <c r="C19" s="71">
        <f>'表31 (2)'!C35</f>
        <v>165213</v>
      </c>
      <c r="D19" s="79">
        <f>'表31 (2)'!D35</f>
        <v>137849</v>
      </c>
      <c r="E19" s="79">
        <f>'表31 (2)'!E35</f>
        <v>26430</v>
      </c>
      <c r="F19" s="79">
        <f>'表31 (2)'!F35</f>
        <v>934</v>
      </c>
      <c r="G19" s="79">
        <f>'表31 (2)'!G35</f>
        <v>0</v>
      </c>
      <c r="H19" s="79">
        <f>'表31 (2)'!H35</f>
        <v>0</v>
      </c>
      <c r="I19" s="79">
        <f>'表31 (2)'!I35</f>
        <v>0</v>
      </c>
      <c r="J19" s="79">
        <f>'表31 (2)'!J35</f>
        <v>0</v>
      </c>
      <c r="K19" s="79">
        <f>'表31 (2)'!K35</f>
        <v>0</v>
      </c>
      <c r="L19" s="79">
        <f>'表31 (2)'!L35</f>
        <v>0</v>
      </c>
      <c r="M19" s="80">
        <f>'表31 (2)'!M35</f>
        <v>0</v>
      </c>
      <c r="N19" s="71">
        <f>'表31 (2)'!N35</f>
        <v>106424544</v>
      </c>
      <c r="O19" s="79">
        <f>'表31 (2)'!O35</f>
        <v>96824524</v>
      </c>
      <c r="P19" s="79">
        <f>'表31 (2)'!P35</f>
        <v>9300765</v>
      </c>
      <c r="Q19" s="79">
        <f>'表31 (2)'!Q35</f>
        <v>299255</v>
      </c>
      <c r="R19" s="79">
        <f>'表31 (2)'!R35</f>
        <v>0</v>
      </c>
      <c r="S19" s="79">
        <f>'表31 (2)'!S35</f>
        <v>0</v>
      </c>
      <c r="T19" s="79">
        <f>'表31 (2)'!T35</f>
        <v>0</v>
      </c>
      <c r="U19" s="79">
        <f>'表31 (2)'!U35</f>
        <v>0</v>
      </c>
      <c r="V19" s="79">
        <f>'表31 (2)'!V35</f>
        <v>0</v>
      </c>
      <c r="W19" s="79">
        <f>'表31 (2)'!W35</f>
        <v>0</v>
      </c>
      <c r="X19" s="80">
        <f>'表31 (2)'!X35</f>
        <v>0</v>
      </c>
    </row>
    <row r="20" spans="1:24" ht="13.5" customHeight="1" x14ac:dyDescent="0.2">
      <c r="A20" s="40">
        <v>12</v>
      </c>
      <c r="B20" s="41" t="s">
        <v>150</v>
      </c>
      <c r="C20" s="69">
        <f>'表31 (2)'!Y35</f>
        <v>186676</v>
      </c>
      <c r="D20" s="77">
        <f>'表31 (2)'!Z35</f>
        <v>153274</v>
      </c>
      <c r="E20" s="77">
        <f>'表31 (2)'!AA35</f>
        <v>29190</v>
      </c>
      <c r="F20" s="77">
        <f>'表31 (2)'!AB35</f>
        <v>4212</v>
      </c>
      <c r="G20" s="77">
        <f>'表31 (2)'!AC35</f>
        <v>0</v>
      </c>
      <c r="H20" s="77">
        <f>'表31 (2)'!AD35</f>
        <v>0</v>
      </c>
      <c r="I20" s="77">
        <f>'表31 (2)'!AE35</f>
        <v>0</v>
      </c>
      <c r="J20" s="77">
        <f>'表31 (2)'!AF35</f>
        <v>0</v>
      </c>
      <c r="K20" s="77">
        <f>'表31 (2)'!AG35</f>
        <v>0</v>
      </c>
      <c r="L20" s="77">
        <f>'表31 (2)'!AH35</f>
        <v>0</v>
      </c>
      <c r="M20" s="78">
        <f>'表31 (2)'!AI35</f>
        <v>0</v>
      </c>
      <c r="N20" s="69">
        <f>'表31 (2)'!AJ35</f>
        <v>134707591</v>
      </c>
      <c r="O20" s="77">
        <f>'表31 (2)'!AK35</f>
        <v>120838313</v>
      </c>
      <c r="P20" s="77">
        <f>'表31 (2)'!AL35</f>
        <v>12289026</v>
      </c>
      <c r="Q20" s="77">
        <f>'表31 (2)'!AM35</f>
        <v>1580252</v>
      </c>
      <c r="R20" s="77">
        <f>'表31 (2)'!AN35</f>
        <v>0</v>
      </c>
      <c r="S20" s="77">
        <f>'表31 (2)'!AO35</f>
        <v>0</v>
      </c>
      <c r="T20" s="77">
        <f>'表31 (2)'!AP35</f>
        <v>0</v>
      </c>
      <c r="U20" s="77">
        <f>'表31 (2)'!AQ35</f>
        <v>0</v>
      </c>
      <c r="V20" s="77">
        <f>'表31 (2)'!AR35</f>
        <v>0</v>
      </c>
      <c r="W20" s="77">
        <f>'表31 (2)'!AS35</f>
        <v>0</v>
      </c>
      <c r="X20" s="78">
        <f>'表31 (2)'!AT35</f>
        <v>0</v>
      </c>
    </row>
    <row r="21" spans="1:24" ht="13.5" customHeight="1" x14ac:dyDescent="0.2">
      <c r="A21" s="42">
        <v>13</v>
      </c>
      <c r="B21" s="43" t="s">
        <v>151</v>
      </c>
      <c r="C21" s="71">
        <f>'表31 (2)'!AU35</f>
        <v>168614</v>
      </c>
      <c r="D21" s="79">
        <f>'表31 (2)'!AV35</f>
        <v>137380</v>
      </c>
      <c r="E21" s="79">
        <f>'表31 (2)'!AW35</f>
        <v>27510</v>
      </c>
      <c r="F21" s="79">
        <f>'表31 (2)'!AX35</f>
        <v>3724</v>
      </c>
      <c r="G21" s="79">
        <f>'表31 (2)'!AY35</f>
        <v>0</v>
      </c>
      <c r="H21" s="79">
        <f>'表31 (2)'!AZ35</f>
        <v>0</v>
      </c>
      <c r="I21" s="79">
        <f>'表31 (2)'!BA35</f>
        <v>0</v>
      </c>
      <c r="J21" s="79">
        <f>'表31 (2)'!BB35</f>
        <v>0</v>
      </c>
      <c r="K21" s="79">
        <f>'表31 (2)'!BC35</f>
        <v>0</v>
      </c>
      <c r="L21" s="79">
        <f>'表31 (2)'!BD35</f>
        <v>0</v>
      </c>
      <c r="M21" s="80">
        <f>'表31 (2)'!BE35</f>
        <v>0</v>
      </c>
      <c r="N21" s="71">
        <f>'表31 (2)'!BF35</f>
        <v>133159830</v>
      </c>
      <c r="O21" s="79">
        <f>'表31 (2)'!BG35</f>
        <v>118390862</v>
      </c>
      <c r="P21" s="79">
        <f>'表31 (2)'!BH35</f>
        <v>13278197</v>
      </c>
      <c r="Q21" s="79">
        <f>'表31 (2)'!BI35</f>
        <v>1490771</v>
      </c>
      <c r="R21" s="79">
        <f>'表31 (2)'!BJ35</f>
        <v>0</v>
      </c>
      <c r="S21" s="79">
        <f>'表31 (2)'!BK35</f>
        <v>0</v>
      </c>
      <c r="T21" s="79">
        <f>'表31 (2)'!BL35</f>
        <v>0</v>
      </c>
      <c r="U21" s="79">
        <f>'表31 (2)'!BM35</f>
        <v>0</v>
      </c>
      <c r="V21" s="79">
        <f>'表31 (2)'!BN35</f>
        <v>0</v>
      </c>
      <c r="W21" s="79">
        <f>'表31 (2)'!BO35</f>
        <v>0</v>
      </c>
      <c r="X21" s="80">
        <f>'表31 (2)'!BP35</f>
        <v>0</v>
      </c>
    </row>
    <row r="22" spans="1:24" ht="13.5" customHeight="1" x14ac:dyDescent="0.2">
      <c r="A22" s="40">
        <v>14</v>
      </c>
      <c r="B22" s="41" t="s">
        <v>152</v>
      </c>
      <c r="C22" s="69">
        <f>'表31 (2)'!BQ35</f>
        <v>173963</v>
      </c>
      <c r="D22" s="77">
        <f>'表31 (2)'!BR35</f>
        <v>142070</v>
      </c>
      <c r="E22" s="77">
        <f>'表31 (2)'!BS35</f>
        <v>27581</v>
      </c>
      <c r="F22" s="77">
        <f>'表31 (2)'!BT35</f>
        <v>4312</v>
      </c>
      <c r="G22" s="77">
        <f>'表31 (2)'!BU35</f>
        <v>0</v>
      </c>
      <c r="H22" s="77">
        <f>'表31 (2)'!BV35</f>
        <v>0</v>
      </c>
      <c r="I22" s="77">
        <f>'表31 (2)'!BW35</f>
        <v>0</v>
      </c>
      <c r="J22" s="77">
        <f>'表31 (2)'!BX35</f>
        <v>0</v>
      </c>
      <c r="K22" s="77">
        <f>'表31 (2)'!BY35</f>
        <v>0</v>
      </c>
      <c r="L22" s="77">
        <f>'表31 (2)'!BZ35</f>
        <v>0</v>
      </c>
      <c r="M22" s="78">
        <f>'表31 (2)'!CA35</f>
        <v>0</v>
      </c>
      <c r="N22" s="69">
        <f>'表31 (2)'!CB35</f>
        <v>150605951</v>
      </c>
      <c r="O22" s="77">
        <f>'表31 (2)'!CC35</f>
        <v>133405802</v>
      </c>
      <c r="P22" s="77">
        <f>'表31 (2)'!CD35</f>
        <v>15290340</v>
      </c>
      <c r="Q22" s="77">
        <f>'表31 (2)'!CE35</f>
        <v>1909809</v>
      </c>
      <c r="R22" s="77">
        <f>'表31 (2)'!CF35</f>
        <v>0</v>
      </c>
      <c r="S22" s="77">
        <f>'表31 (2)'!CG35</f>
        <v>0</v>
      </c>
      <c r="T22" s="77">
        <f>'表31 (2)'!CH35</f>
        <v>0</v>
      </c>
      <c r="U22" s="77">
        <f>'表31 (2)'!CI35</f>
        <v>0</v>
      </c>
      <c r="V22" s="77">
        <f>'表31 (2)'!CJ35</f>
        <v>0</v>
      </c>
      <c r="W22" s="77">
        <f>'表31 (2)'!CK35</f>
        <v>0</v>
      </c>
      <c r="X22" s="78">
        <f>'表31 (2)'!CL35</f>
        <v>0</v>
      </c>
    </row>
    <row r="23" spans="1:24" ht="13.5" customHeight="1" x14ac:dyDescent="0.2">
      <c r="A23" s="42">
        <v>15</v>
      </c>
      <c r="B23" s="43" t="s">
        <v>153</v>
      </c>
      <c r="C23" s="71">
        <f>'表31 (2)'!CM35</f>
        <v>177721</v>
      </c>
      <c r="D23" s="79">
        <f>'表31 (2)'!CN35</f>
        <v>144522</v>
      </c>
      <c r="E23" s="79">
        <f>'表31 (2)'!CO35</f>
        <v>27467</v>
      </c>
      <c r="F23" s="79">
        <f>'表31 (2)'!CP35</f>
        <v>4769</v>
      </c>
      <c r="G23" s="79">
        <f>'表31 (2)'!CQ35</f>
        <v>963</v>
      </c>
      <c r="H23" s="79">
        <f>'表31 (2)'!CR35</f>
        <v>0</v>
      </c>
      <c r="I23" s="79">
        <f>'表31 (2)'!CS35</f>
        <v>0</v>
      </c>
      <c r="J23" s="79">
        <f>'表31 (2)'!CT35</f>
        <v>0</v>
      </c>
      <c r="K23" s="79">
        <f>'表31 (2)'!CU35</f>
        <v>0</v>
      </c>
      <c r="L23" s="79">
        <f>'表31 (2)'!CV35</f>
        <v>0</v>
      </c>
      <c r="M23" s="80">
        <f>'表31 (2)'!CW35</f>
        <v>0</v>
      </c>
      <c r="N23" s="71">
        <f>'表31 (2)'!CX35</f>
        <v>167396222</v>
      </c>
      <c r="O23" s="79">
        <f>'表31 (2)'!CY35</f>
        <v>147268446</v>
      </c>
      <c r="P23" s="79">
        <f>'表31 (2)'!CZ35</f>
        <v>17263405</v>
      </c>
      <c r="Q23" s="79">
        <f>'表31 (2)'!DA35</f>
        <v>2355017</v>
      </c>
      <c r="R23" s="79">
        <f>'表31 (2)'!DB35</f>
        <v>509354</v>
      </c>
      <c r="S23" s="79">
        <f>'表31 (2)'!DC35</f>
        <v>0</v>
      </c>
      <c r="T23" s="79">
        <f>'表31 (2)'!DD35</f>
        <v>0</v>
      </c>
      <c r="U23" s="79">
        <f>'表31 (2)'!DE35</f>
        <v>0</v>
      </c>
      <c r="V23" s="79">
        <f>'表31 (2)'!DF35</f>
        <v>0</v>
      </c>
      <c r="W23" s="79">
        <f>'表31 (2)'!DG35</f>
        <v>0</v>
      </c>
      <c r="X23" s="80">
        <f>'表31 (2)'!DH35</f>
        <v>0</v>
      </c>
    </row>
    <row r="24" spans="1:24" ht="13.5" customHeight="1" x14ac:dyDescent="0.2">
      <c r="A24" s="40">
        <v>16</v>
      </c>
      <c r="B24" s="41" t="s">
        <v>154</v>
      </c>
      <c r="C24" s="69">
        <f>'表31 (2)'!DI35</f>
        <v>172047</v>
      </c>
      <c r="D24" s="77">
        <f>'表31 (2)'!DJ35</f>
        <v>139050</v>
      </c>
      <c r="E24" s="77">
        <f>'表31 (2)'!DK35</f>
        <v>26507</v>
      </c>
      <c r="F24" s="77">
        <f>'表31 (2)'!DL35</f>
        <v>5156</v>
      </c>
      <c r="G24" s="77">
        <f>'表31 (2)'!DM35</f>
        <v>1334</v>
      </c>
      <c r="H24" s="77">
        <f>'表31 (2)'!DN35</f>
        <v>0</v>
      </c>
      <c r="I24" s="77">
        <f>'表31 (2)'!DO35</f>
        <v>0</v>
      </c>
      <c r="J24" s="77">
        <f>'表31 (2)'!DP35</f>
        <v>0</v>
      </c>
      <c r="K24" s="77">
        <f>'表31 (2)'!DQ35</f>
        <v>0</v>
      </c>
      <c r="L24" s="77">
        <f>'表31 (2)'!DR35</f>
        <v>0</v>
      </c>
      <c r="M24" s="78">
        <f>'表31 (2)'!DS35</f>
        <v>0</v>
      </c>
      <c r="N24" s="69">
        <f>'表31 (2)'!DT35</f>
        <v>174757011</v>
      </c>
      <c r="O24" s="77">
        <f>'表31 (2)'!DU35</f>
        <v>152486370</v>
      </c>
      <c r="P24" s="77">
        <f>'表31 (2)'!DV35</f>
        <v>18691058</v>
      </c>
      <c r="Q24" s="77">
        <f>'表31 (2)'!DW35</f>
        <v>2827029</v>
      </c>
      <c r="R24" s="77">
        <f>'表31 (2)'!DX35</f>
        <v>752554</v>
      </c>
      <c r="S24" s="77">
        <f>'表31 (2)'!DY35</f>
        <v>0</v>
      </c>
      <c r="T24" s="77">
        <f>'表31 (2)'!DZ35</f>
        <v>0</v>
      </c>
      <c r="U24" s="77">
        <f>'表31 (2)'!EA35</f>
        <v>0</v>
      </c>
      <c r="V24" s="77">
        <f>'表31 (2)'!EB35</f>
        <v>0</v>
      </c>
      <c r="W24" s="77">
        <f>'表31 (2)'!EC35</f>
        <v>0</v>
      </c>
      <c r="X24" s="78">
        <f>'表31 (2)'!ED35</f>
        <v>0</v>
      </c>
    </row>
    <row r="25" spans="1:24" ht="13.5" customHeight="1" x14ac:dyDescent="0.2">
      <c r="A25" s="42">
        <v>17</v>
      </c>
      <c r="B25" s="41" t="s">
        <v>155</v>
      </c>
      <c r="C25" s="71">
        <f>'表31 (2)'!EE35</f>
        <v>186787</v>
      </c>
      <c r="D25" s="79">
        <f>'表31 (2)'!EF35</f>
        <v>149882</v>
      </c>
      <c r="E25" s="79">
        <f>'表31 (2)'!EG35</f>
        <v>27830</v>
      </c>
      <c r="F25" s="79">
        <f>'表31 (2)'!EH35</f>
        <v>6920</v>
      </c>
      <c r="G25" s="79">
        <f>'表31 (2)'!EI35</f>
        <v>2155</v>
      </c>
      <c r="H25" s="79">
        <f>'表31 (2)'!EJ35</f>
        <v>0</v>
      </c>
      <c r="I25" s="79">
        <f>'表31 (2)'!EK35</f>
        <v>0</v>
      </c>
      <c r="J25" s="79">
        <f>'表31 (2)'!EL35</f>
        <v>0</v>
      </c>
      <c r="K25" s="79">
        <f>'表31 (2)'!EM35</f>
        <v>0</v>
      </c>
      <c r="L25" s="79">
        <f>'表31 (2)'!EN35</f>
        <v>0</v>
      </c>
      <c r="M25" s="80">
        <f>'表31 (2)'!EO35</f>
        <v>0</v>
      </c>
      <c r="N25" s="71">
        <f>'表31 (2)'!EP35</f>
        <v>204089168</v>
      </c>
      <c r="O25" s="79">
        <f>'表31 (2)'!EQ35</f>
        <v>176440878</v>
      </c>
      <c r="P25" s="79">
        <f>'表31 (2)'!ER35</f>
        <v>21890877</v>
      </c>
      <c r="Q25" s="79">
        <f>'表31 (2)'!ES35</f>
        <v>4383474</v>
      </c>
      <c r="R25" s="79">
        <f>'表31 (2)'!ET35</f>
        <v>1373939</v>
      </c>
      <c r="S25" s="79">
        <f>'表31 (2)'!EU35</f>
        <v>0</v>
      </c>
      <c r="T25" s="79">
        <f>'表31 (2)'!EV35</f>
        <v>0</v>
      </c>
      <c r="U25" s="79">
        <f>'表31 (2)'!EW35</f>
        <v>0</v>
      </c>
      <c r="V25" s="79">
        <f>'表31 (2)'!EX35</f>
        <v>0</v>
      </c>
      <c r="W25" s="79">
        <f>'表31 (2)'!EY35</f>
        <v>0</v>
      </c>
      <c r="X25" s="80">
        <f>'表31 (2)'!EZ35</f>
        <v>0</v>
      </c>
    </row>
    <row r="26" spans="1:24" ht="13.5" customHeight="1" x14ac:dyDescent="0.2">
      <c r="A26" s="40">
        <v>18</v>
      </c>
      <c r="B26" s="41" t="s">
        <v>156</v>
      </c>
      <c r="C26" s="69">
        <f>'表31 (2)'!FA35</f>
        <v>173743</v>
      </c>
      <c r="D26" s="77">
        <f>'表31 (2)'!FB35</f>
        <v>140592</v>
      </c>
      <c r="E26" s="77">
        <f>'表31 (2)'!FC35</f>
        <v>24899</v>
      </c>
      <c r="F26" s="77">
        <f>'表31 (2)'!FD35</f>
        <v>6241</v>
      </c>
      <c r="G26" s="77">
        <f>'表31 (2)'!FE35</f>
        <v>1854</v>
      </c>
      <c r="H26" s="77">
        <f>'表31 (2)'!FF35</f>
        <v>157</v>
      </c>
      <c r="I26" s="77">
        <f>'表31 (2)'!FG35</f>
        <v>0</v>
      </c>
      <c r="J26" s="77">
        <f>'表31 (2)'!FH35</f>
        <v>0</v>
      </c>
      <c r="K26" s="77">
        <f>'表31 (2)'!FI35</f>
        <v>0</v>
      </c>
      <c r="L26" s="77">
        <f>'表31 (2)'!FJ35</f>
        <v>0</v>
      </c>
      <c r="M26" s="78">
        <f>'表31 (2)'!FK35</f>
        <v>0</v>
      </c>
      <c r="N26" s="69">
        <f>'表31 (2)'!FL35</f>
        <v>203406851</v>
      </c>
      <c r="O26" s="77">
        <f>'表31 (2)'!FM35</f>
        <v>176236873</v>
      </c>
      <c r="P26" s="77">
        <f>'表31 (2)'!FN35</f>
        <v>21474723</v>
      </c>
      <c r="Q26" s="77">
        <f>'表31 (2)'!FO35</f>
        <v>4289432</v>
      </c>
      <c r="R26" s="77">
        <f>'表31 (2)'!FP35</f>
        <v>1298040</v>
      </c>
      <c r="S26" s="77">
        <f>'表31 (2)'!FQ35</f>
        <v>107783</v>
      </c>
      <c r="T26" s="77">
        <f>'表31 (2)'!FR35</f>
        <v>0</v>
      </c>
      <c r="U26" s="77">
        <f>'表31 (2)'!FS35</f>
        <v>0</v>
      </c>
      <c r="V26" s="77">
        <f>'表31 (2)'!FT35</f>
        <v>0</v>
      </c>
      <c r="W26" s="77">
        <f>'表31 (2)'!FU35</f>
        <v>0</v>
      </c>
      <c r="X26" s="78">
        <f>'表31 (2)'!FV35</f>
        <v>0</v>
      </c>
    </row>
    <row r="27" spans="1:24" ht="13.5" customHeight="1" x14ac:dyDescent="0.2">
      <c r="A27" s="42">
        <v>19</v>
      </c>
      <c r="B27" s="43" t="s">
        <v>157</v>
      </c>
      <c r="C27" s="71">
        <f>'表31 (2)'!FW35</f>
        <v>172832</v>
      </c>
      <c r="D27" s="79">
        <f>'表31 (2)'!FX35</f>
        <v>137951</v>
      </c>
      <c r="E27" s="79">
        <f>'表31 (2)'!FY35</f>
        <v>25670</v>
      </c>
      <c r="F27" s="79">
        <f>'表31 (2)'!FZ35</f>
        <v>6650</v>
      </c>
      <c r="G27" s="79">
        <f>'表31 (2)'!GA35</f>
        <v>2068</v>
      </c>
      <c r="H27" s="79">
        <f>'表31 (2)'!GB35</f>
        <v>493</v>
      </c>
      <c r="I27" s="79">
        <f>'表31 (2)'!GC35</f>
        <v>0</v>
      </c>
      <c r="J27" s="79">
        <f>'表31 (2)'!GD35</f>
        <v>0</v>
      </c>
      <c r="K27" s="79">
        <f>'表31 (2)'!GE35</f>
        <v>0</v>
      </c>
      <c r="L27" s="79">
        <f>'表31 (2)'!GF35</f>
        <v>0</v>
      </c>
      <c r="M27" s="80">
        <f>'表31 (2)'!GG35</f>
        <v>0</v>
      </c>
      <c r="N27" s="71">
        <f>'表31 (2)'!GH35</f>
        <v>214894377</v>
      </c>
      <c r="O27" s="79">
        <f>'表31 (2)'!GI35</f>
        <v>183776941</v>
      </c>
      <c r="P27" s="79">
        <f>'表31 (2)'!GJ35</f>
        <v>24124124</v>
      </c>
      <c r="Q27" s="79">
        <f>'表31 (2)'!GK35</f>
        <v>5011746</v>
      </c>
      <c r="R27" s="79">
        <f>'表31 (2)'!GL35</f>
        <v>1617967</v>
      </c>
      <c r="S27" s="79">
        <f>'表31 (2)'!GM35</f>
        <v>363599</v>
      </c>
      <c r="T27" s="79">
        <f>'表31 (2)'!GN35</f>
        <v>0</v>
      </c>
      <c r="U27" s="79">
        <f>'表31 (2)'!GO35</f>
        <v>0</v>
      </c>
      <c r="V27" s="79">
        <f>'表31 (2)'!GP35</f>
        <v>0</v>
      </c>
      <c r="W27" s="79">
        <f>'表31 (2)'!GQ35</f>
        <v>0</v>
      </c>
      <c r="X27" s="80">
        <f>'表31 (2)'!GR35</f>
        <v>0</v>
      </c>
    </row>
    <row r="28" spans="1:24" ht="13.5" customHeight="1" x14ac:dyDescent="0.2">
      <c r="A28" s="40">
        <v>20</v>
      </c>
      <c r="B28" s="41" t="s">
        <v>158</v>
      </c>
      <c r="C28" s="69">
        <f>'表31 (2)'!GS35</f>
        <v>479987</v>
      </c>
      <c r="D28" s="77">
        <f>'表31 (2)'!GT35</f>
        <v>380184</v>
      </c>
      <c r="E28" s="77">
        <f>'表31 (2)'!GU35</f>
        <v>68651</v>
      </c>
      <c r="F28" s="77">
        <f>'表31 (2)'!GV35</f>
        <v>21993</v>
      </c>
      <c r="G28" s="77">
        <f>'表31 (2)'!GW35</f>
        <v>7280</v>
      </c>
      <c r="H28" s="77">
        <f>'表31 (2)'!GX35</f>
        <v>1764</v>
      </c>
      <c r="I28" s="77">
        <f>'表31 (2)'!GY35</f>
        <v>115</v>
      </c>
      <c r="J28" s="77">
        <f>'表31 (2)'!GZ35</f>
        <v>0</v>
      </c>
      <c r="K28" s="77">
        <f>'表31 (2)'!HA35</f>
        <v>0</v>
      </c>
      <c r="L28" s="77">
        <f>'表31 (2)'!HB35</f>
        <v>0</v>
      </c>
      <c r="M28" s="78">
        <f>'表31 (2)'!HC35</f>
        <v>0</v>
      </c>
      <c r="N28" s="69">
        <f>'表31 (2)'!HD35</f>
        <v>668776735</v>
      </c>
      <c r="O28" s="77">
        <f>'表31 (2)'!HE35</f>
        <v>564970330</v>
      </c>
      <c r="P28" s="77">
        <f>'表31 (2)'!HF35</f>
        <v>75328408</v>
      </c>
      <c r="Q28" s="77">
        <f>'表31 (2)'!HG35</f>
        <v>20265988</v>
      </c>
      <c r="R28" s="77">
        <f>'表31 (2)'!HH35</f>
        <v>6641868</v>
      </c>
      <c r="S28" s="77">
        <f>'表31 (2)'!HI35</f>
        <v>1476551</v>
      </c>
      <c r="T28" s="77">
        <f>'表31 (2)'!HJ35</f>
        <v>93590</v>
      </c>
      <c r="U28" s="77">
        <f>'表31 (2)'!HK35</f>
        <v>0</v>
      </c>
      <c r="V28" s="77">
        <f>'表31 (2)'!HL35</f>
        <v>0</v>
      </c>
      <c r="W28" s="77">
        <f>'表31 (2)'!HM35</f>
        <v>0</v>
      </c>
      <c r="X28" s="78">
        <f>'表31 (2)'!HN35</f>
        <v>0</v>
      </c>
    </row>
    <row r="29" spans="1:24" ht="13.5" customHeight="1" x14ac:dyDescent="0.2">
      <c r="A29" s="42">
        <v>21</v>
      </c>
      <c r="B29" s="43" t="s">
        <v>159</v>
      </c>
      <c r="C29" s="71">
        <f>'表31 (3)'!C35</f>
        <v>682828</v>
      </c>
      <c r="D29" s="79">
        <f>'表31 (3)'!D35</f>
        <v>527898</v>
      </c>
      <c r="E29" s="79">
        <f>'表31 (3)'!E35</f>
        <v>97946</v>
      </c>
      <c r="F29" s="79">
        <f>'表31 (3)'!F35</f>
        <v>37996</v>
      </c>
      <c r="G29" s="79">
        <f>'表31 (3)'!G35</f>
        <v>14691</v>
      </c>
      <c r="H29" s="79">
        <f>'表31 (3)'!H35</f>
        <v>3477</v>
      </c>
      <c r="I29" s="79">
        <f>'表31 (3)'!I35</f>
        <v>738</v>
      </c>
      <c r="J29" s="79">
        <f>'表31 (3)'!J35</f>
        <v>82</v>
      </c>
      <c r="K29" s="79">
        <f>'表31 (3)'!K35</f>
        <v>0</v>
      </c>
      <c r="L29" s="79">
        <f>'表31 (3)'!L35</f>
        <v>0</v>
      </c>
      <c r="M29" s="80">
        <f>'表31 (3)'!M35</f>
        <v>0</v>
      </c>
      <c r="N29" s="71">
        <f>'表31 (3)'!N35</f>
        <v>1164976712</v>
      </c>
      <c r="O29" s="79">
        <f>'表31 (3)'!O35</f>
        <v>953418904</v>
      </c>
      <c r="P29" s="79">
        <f>'表31 (3)'!P35</f>
        <v>139822815</v>
      </c>
      <c r="Q29" s="79">
        <f>'表31 (3)'!Q35</f>
        <v>48520689</v>
      </c>
      <c r="R29" s="79">
        <f>'表31 (3)'!R35</f>
        <v>18329686</v>
      </c>
      <c r="S29" s="79">
        <f>'表31 (3)'!S35</f>
        <v>4064346</v>
      </c>
      <c r="T29" s="79">
        <f>'表31 (3)'!T35</f>
        <v>741401</v>
      </c>
      <c r="U29" s="79">
        <f>'表31 (3)'!U35</f>
        <v>78871</v>
      </c>
      <c r="V29" s="79">
        <f>'表31 (3)'!V35</f>
        <v>0</v>
      </c>
      <c r="W29" s="79">
        <f>'表31 (3)'!W35</f>
        <v>0</v>
      </c>
      <c r="X29" s="80">
        <f>'表31 (3)'!X35</f>
        <v>0</v>
      </c>
    </row>
    <row r="30" spans="1:24" ht="13.5" customHeight="1" x14ac:dyDescent="0.2">
      <c r="A30" s="40">
        <v>22</v>
      </c>
      <c r="B30" s="41" t="s">
        <v>160</v>
      </c>
      <c r="C30" s="69">
        <f>'表31 (3)'!Y35</f>
        <v>595758</v>
      </c>
      <c r="D30" s="77">
        <f>'表31 (3)'!Z35</f>
        <v>437966</v>
      </c>
      <c r="E30" s="77">
        <f>'表31 (3)'!AA35</f>
        <v>89184</v>
      </c>
      <c r="F30" s="77">
        <f>'表31 (3)'!AB35</f>
        <v>43549</v>
      </c>
      <c r="G30" s="77">
        <f>'表31 (3)'!AC35</f>
        <v>19210</v>
      </c>
      <c r="H30" s="77">
        <f>'表31 (3)'!AD35</f>
        <v>4634</v>
      </c>
      <c r="I30" s="77">
        <f>'表31 (3)'!AE35</f>
        <v>953</v>
      </c>
      <c r="J30" s="77">
        <f>'表31 (3)'!AF35</f>
        <v>205</v>
      </c>
      <c r="K30" s="77">
        <f>'表31 (3)'!AG35</f>
        <v>56</v>
      </c>
      <c r="L30" s="77">
        <f>'表31 (3)'!AH35</f>
        <v>1</v>
      </c>
      <c r="M30" s="78">
        <f>'表31 (3)'!AI35</f>
        <v>0</v>
      </c>
      <c r="N30" s="69">
        <f>'表31 (3)'!AJ35</f>
        <v>1246932914</v>
      </c>
      <c r="O30" s="77">
        <f>'表31 (3)'!AK35</f>
        <v>967071690</v>
      </c>
      <c r="P30" s="77">
        <f>'表31 (3)'!AL35</f>
        <v>164416619</v>
      </c>
      <c r="Q30" s="77">
        <f>'表31 (3)'!AM35</f>
        <v>74629873</v>
      </c>
      <c r="R30" s="77">
        <f>'表31 (3)'!AN35</f>
        <v>31992439</v>
      </c>
      <c r="S30" s="77">
        <f>'表31 (3)'!AO35</f>
        <v>7239987</v>
      </c>
      <c r="T30" s="77">
        <f>'表31 (3)'!AP35</f>
        <v>1285681</v>
      </c>
      <c r="U30" s="77">
        <f>'表31 (3)'!AQ35</f>
        <v>242302</v>
      </c>
      <c r="V30" s="77">
        <f>'表31 (3)'!AR35</f>
        <v>54113</v>
      </c>
      <c r="W30" s="77">
        <f>'表31 (3)'!AS35</f>
        <v>210</v>
      </c>
      <c r="X30" s="78">
        <f>'表31 (3)'!AT35</f>
        <v>0</v>
      </c>
    </row>
    <row r="31" spans="1:24" ht="13.5" customHeight="1" x14ac:dyDescent="0.2">
      <c r="A31" s="42">
        <v>23</v>
      </c>
      <c r="B31" s="43" t="s">
        <v>162</v>
      </c>
      <c r="C31" s="71">
        <f>'表31 (3)'!AU35</f>
        <v>487944</v>
      </c>
      <c r="D31" s="79">
        <f>'表31 (3)'!AV35</f>
        <v>337718</v>
      </c>
      <c r="E31" s="79">
        <f>'表31 (3)'!AW35</f>
        <v>78652</v>
      </c>
      <c r="F31" s="79">
        <f>'表31 (3)'!AX35</f>
        <v>44411</v>
      </c>
      <c r="G31" s="79">
        <f>'表31 (3)'!AY35</f>
        <v>20955</v>
      </c>
      <c r="H31" s="79">
        <f>'表31 (3)'!AZ35</f>
        <v>5002</v>
      </c>
      <c r="I31" s="79">
        <f>'表31 (3)'!BA35</f>
        <v>924</v>
      </c>
      <c r="J31" s="79">
        <f>'表31 (3)'!BB35</f>
        <v>199</v>
      </c>
      <c r="K31" s="79">
        <f>'表31 (3)'!BC35</f>
        <v>70</v>
      </c>
      <c r="L31" s="79">
        <f>'表31 (3)'!BD35</f>
        <v>11</v>
      </c>
      <c r="M31" s="80">
        <f>'表31 (3)'!BE35</f>
        <v>2</v>
      </c>
      <c r="N31" s="71">
        <f>'表31 (3)'!BF35</f>
        <v>1210573255</v>
      </c>
      <c r="O31" s="79">
        <f>'表31 (3)'!BG35</f>
        <v>882203056</v>
      </c>
      <c r="P31" s="79">
        <f>'表31 (3)'!BH35</f>
        <v>177820334</v>
      </c>
      <c r="Q31" s="79">
        <f>'表31 (3)'!BI35</f>
        <v>95068094</v>
      </c>
      <c r="R31" s="79">
        <f>'表31 (3)'!BJ35</f>
        <v>43602859</v>
      </c>
      <c r="S31" s="79">
        <f>'表31 (3)'!BK35</f>
        <v>9860115</v>
      </c>
      <c r="T31" s="79">
        <f>'表31 (3)'!BL35</f>
        <v>1619021</v>
      </c>
      <c r="U31" s="79">
        <f>'表31 (3)'!BM35</f>
        <v>298183</v>
      </c>
      <c r="V31" s="79">
        <f>'表31 (3)'!BN35</f>
        <v>90233</v>
      </c>
      <c r="W31" s="79">
        <f>'表31 (3)'!BO35</f>
        <v>11040</v>
      </c>
      <c r="X31" s="80">
        <f>'表31 (3)'!BP35</f>
        <v>320</v>
      </c>
    </row>
    <row r="32" spans="1:24" ht="13.5" customHeight="1" x14ac:dyDescent="0.2">
      <c r="A32" s="40">
        <v>24</v>
      </c>
      <c r="B32" s="41" t="s">
        <v>171</v>
      </c>
      <c r="C32" s="69">
        <f>'表31 (3)'!BQ35</f>
        <v>707695</v>
      </c>
      <c r="D32" s="68">
        <f>'表31 (3)'!BR35</f>
        <v>439153</v>
      </c>
      <c r="E32" s="68">
        <f>'表31 (3)'!BS35</f>
        <v>124653</v>
      </c>
      <c r="F32" s="68">
        <f>'表31 (3)'!BT35</f>
        <v>85623</v>
      </c>
      <c r="G32" s="68">
        <f>'表31 (3)'!BU35</f>
        <v>45125</v>
      </c>
      <c r="H32" s="68">
        <f>'表31 (3)'!BV35</f>
        <v>10484</v>
      </c>
      <c r="I32" s="68">
        <f>'表31 (3)'!BW35</f>
        <v>1932</v>
      </c>
      <c r="J32" s="68">
        <f>'表31 (3)'!BX35</f>
        <v>498</v>
      </c>
      <c r="K32" s="68">
        <f>'表31 (3)'!BY35</f>
        <v>170</v>
      </c>
      <c r="L32" s="68">
        <f>'表31 (3)'!BZ35</f>
        <v>40</v>
      </c>
      <c r="M32" s="87">
        <f>'表31 (3)'!CA35</f>
        <v>17</v>
      </c>
      <c r="N32" s="69">
        <f>'表31 (3)'!CB35</f>
        <v>2145594263</v>
      </c>
      <c r="O32" s="77">
        <f>'表31 (3)'!CC35</f>
        <v>1399518497</v>
      </c>
      <c r="P32" s="68">
        <f>'表31 (3)'!CD35</f>
        <v>356509796</v>
      </c>
      <c r="Q32" s="68">
        <f>'表31 (3)'!CE35</f>
        <v>235895547</v>
      </c>
      <c r="R32" s="68">
        <f>'表31 (3)'!CF35</f>
        <v>120963207</v>
      </c>
      <c r="S32" s="68">
        <f>'表31 (3)'!CG35</f>
        <v>26862381</v>
      </c>
      <c r="T32" s="68">
        <f>'表31 (3)'!CH35</f>
        <v>4483107</v>
      </c>
      <c r="U32" s="68">
        <f>'表31 (3)'!CI35</f>
        <v>987922</v>
      </c>
      <c r="V32" s="68">
        <f>'表31 (3)'!CJ35</f>
        <v>288421</v>
      </c>
      <c r="W32" s="68">
        <f>'表31 (3)'!CK35</f>
        <v>68991</v>
      </c>
      <c r="X32" s="87">
        <f>'表31 (3)'!CL35</f>
        <v>16394</v>
      </c>
    </row>
    <row r="33" spans="1:25" ht="13.5" customHeight="1" x14ac:dyDescent="0.2">
      <c r="A33" s="42">
        <v>25</v>
      </c>
      <c r="B33" s="43" t="s">
        <v>172</v>
      </c>
      <c r="C33" s="71">
        <f>'表31 (3)'!CM35</f>
        <v>456711</v>
      </c>
      <c r="D33" s="70">
        <f>'表31 (3)'!CN35</f>
        <v>247075</v>
      </c>
      <c r="E33" s="70">
        <f>'表31 (3)'!CO35</f>
        <v>87528</v>
      </c>
      <c r="F33" s="70">
        <f>'表31 (3)'!CP35</f>
        <v>70096</v>
      </c>
      <c r="G33" s="70">
        <f>'表31 (3)'!CQ35</f>
        <v>40408</v>
      </c>
      <c r="H33" s="70">
        <f>'表31 (3)'!CR35</f>
        <v>9392</v>
      </c>
      <c r="I33" s="70">
        <f>'表31 (3)'!CS35</f>
        <v>1588</v>
      </c>
      <c r="J33" s="70">
        <f>'表31 (3)'!CT35</f>
        <v>398</v>
      </c>
      <c r="K33" s="70">
        <f>'表31 (3)'!CU35</f>
        <v>160</v>
      </c>
      <c r="L33" s="70">
        <f>'表31 (3)'!CV35</f>
        <v>38</v>
      </c>
      <c r="M33" s="88">
        <f>'表31 (3)'!CW35</f>
        <v>28</v>
      </c>
      <c r="N33" s="71">
        <f>'表31 (3)'!CX35</f>
        <v>1754990613</v>
      </c>
      <c r="O33" s="79">
        <f>'表31 (3)'!CY35</f>
        <v>998648294</v>
      </c>
      <c r="P33" s="70">
        <f>'表31 (3)'!CZ35</f>
        <v>324182385</v>
      </c>
      <c r="Q33" s="70">
        <f>'表31 (3)'!DA35</f>
        <v>251917340</v>
      </c>
      <c r="R33" s="70">
        <f>'表31 (3)'!DB35</f>
        <v>141788138</v>
      </c>
      <c r="S33" s="70">
        <f>'表31 (3)'!DC35</f>
        <v>31872374</v>
      </c>
      <c r="T33" s="70">
        <f>'表31 (3)'!DD35</f>
        <v>4953803</v>
      </c>
      <c r="U33" s="70">
        <f>'表31 (3)'!DE35</f>
        <v>1111660</v>
      </c>
      <c r="V33" s="70">
        <f>'表31 (3)'!DF35</f>
        <v>384684</v>
      </c>
      <c r="W33" s="70">
        <f>'表31 (3)'!DG35</f>
        <v>90839</v>
      </c>
      <c r="X33" s="88">
        <f>'表31 (3)'!DH35</f>
        <v>41096</v>
      </c>
    </row>
    <row r="34" spans="1:25" ht="13.5" customHeight="1" x14ac:dyDescent="0.2">
      <c r="A34" s="40">
        <v>26</v>
      </c>
      <c r="B34" s="41" t="s">
        <v>173</v>
      </c>
      <c r="C34" s="69">
        <f>'表31 (3)'!DI35</f>
        <v>331990</v>
      </c>
      <c r="D34" s="68">
        <f>'表31 (3)'!DJ35</f>
        <v>158145</v>
      </c>
      <c r="E34" s="68">
        <f>'表31 (3)'!DK35</f>
        <v>67716</v>
      </c>
      <c r="F34" s="68">
        <f>'表31 (3)'!DL35</f>
        <v>59630</v>
      </c>
      <c r="G34" s="68">
        <f>'表31 (3)'!DM35</f>
        <v>36108</v>
      </c>
      <c r="H34" s="68">
        <f>'表31 (3)'!DN35</f>
        <v>8496</v>
      </c>
      <c r="I34" s="68">
        <f>'表31 (3)'!DO35</f>
        <v>1419</v>
      </c>
      <c r="J34" s="68">
        <f>'表31 (3)'!DP35</f>
        <v>312</v>
      </c>
      <c r="K34" s="68">
        <f>'表31 (3)'!DQ35</f>
        <v>101</v>
      </c>
      <c r="L34" s="68">
        <f>'表31 (3)'!DR35</f>
        <v>30</v>
      </c>
      <c r="M34" s="87">
        <f>'表31 (3)'!DS35</f>
        <v>33</v>
      </c>
      <c r="N34" s="69">
        <f>'表31 (3)'!DT35</f>
        <v>1546037269</v>
      </c>
      <c r="O34" s="77">
        <f>'表31 (3)'!DU35</f>
        <v>775302521</v>
      </c>
      <c r="P34" s="68">
        <f>'表31 (3)'!DV35</f>
        <v>307983933</v>
      </c>
      <c r="Q34" s="68">
        <f>'表31 (3)'!DW35</f>
        <v>263457941</v>
      </c>
      <c r="R34" s="68">
        <f>'表31 (3)'!DX35</f>
        <v>156157478</v>
      </c>
      <c r="S34" s="68">
        <f>'表31 (3)'!DY35</f>
        <v>35839989</v>
      </c>
      <c r="T34" s="68">
        <f>'表31 (3)'!DZ35</f>
        <v>5670519</v>
      </c>
      <c r="U34" s="68">
        <f>'表31 (3)'!EA35</f>
        <v>1124176</v>
      </c>
      <c r="V34" s="68">
        <f>'表31 (3)'!EB35</f>
        <v>337694</v>
      </c>
      <c r="W34" s="68">
        <f>'表31 (3)'!EC35</f>
        <v>89508</v>
      </c>
      <c r="X34" s="87">
        <f>'表31 (3)'!ED35</f>
        <v>73510</v>
      </c>
    </row>
    <row r="35" spans="1:25" ht="13.5" customHeight="1" x14ac:dyDescent="0.2">
      <c r="A35" s="42">
        <v>27</v>
      </c>
      <c r="B35" s="43" t="s">
        <v>174</v>
      </c>
      <c r="C35" s="71">
        <f>'表31 (3)'!EE35</f>
        <v>228081</v>
      </c>
      <c r="D35" s="70">
        <f>'表31 (3)'!EF35</f>
        <v>97077</v>
      </c>
      <c r="E35" s="70">
        <f>'表31 (3)'!EG35</f>
        <v>48800</v>
      </c>
      <c r="F35" s="70">
        <f>'表31 (3)'!EH35</f>
        <v>45169</v>
      </c>
      <c r="G35" s="70">
        <f>'表31 (3)'!EI35</f>
        <v>28840</v>
      </c>
      <c r="H35" s="70">
        <f>'表31 (3)'!EJ35</f>
        <v>6726</v>
      </c>
      <c r="I35" s="70">
        <f>'表31 (3)'!EK35</f>
        <v>1054</v>
      </c>
      <c r="J35" s="70">
        <f>'表31 (3)'!EL35</f>
        <v>244</v>
      </c>
      <c r="K35" s="70">
        <f>'表31 (3)'!EM35</f>
        <v>112</v>
      </c>
      <c r="L35" s="70">
        <f>'表31 (3)'!EN35</f>
        <v>33</v>
      </c>
      <c r="M35" s="88">
        <f>'表31 (3)'!EO35</f>
        <v>26</v>
      </c>
      <c r="N35" s="71">
        <f>'表31 (3)'!EP35</f>
        <v>1255313217</v>
      </c>
      <c r="O35" s="79">
        <f>'表31 (3)'!EQ35</f>
        <v>563476186</v>
      </c>
      <c r="P35" s="70">
        <f>'表31 (3)'!ER35</f>
        <v>264545262</v>
      </c>
      <c r="Q35" s="70">
        <f>'表31 (3)'!ES35</f>
        <v>238070096</v>
      </c>
      <c r="R35" s="70">
        <f>'表31 (3)'!ET35</f>
        <v>148635143</v>
      </c>
      <c r="S35" s="70">
        <f>'表31 (3)'!EU35</f>
        <v>33798001</v>
      </c>
      <c r="T35" s="70">
        <f>'表31 (3)'!EV35</f>
        <v>5021863</v>
      </c>
      <c r="U35" s="70">
        <f>'表31 (3)'!EW35</f>
        <v>1089822</v>
      </c>
      <c r="V35" s="70">
        <f>'表31 (3)'!EX35</f>
        <v>478381</v>
      </c>
      <c r="W35" s="70">
        <f>'表31 (3)'!EY35</f>
        <v>123076</v>
      </c>
      <c r="X35" s="88">
        <f>'表31 (3)'!EZ35</f>
        <v>75387</v>
      </c>
    </row>
    <row r="36" spans="1:25" ht="13.5" customHeight="1" x14ac:dyDescent="0.2">
      <c r="A36" s="40">
        <v>28</v>
      </c>
      <c r="B36" s="41" t="s">
        <v>175</v>
      </c>
      <c r="C36" s="69">
        <f>'表31 (3)'!FA35</f>
        <v>150492</v>
      </c>
      <c r="D36" s="68">
        <f>'表31 (3)'!FB35</f>
        <v>60044</v>
      </c>
      <c r="E36" s="68">
        <f>'表31 (3)'!FC35</f>
        <v>33116</v>
      </c>
      <c r="F36" s="68">
        <f>'表31 (3)'!FD35</f>
        <v>31473</v>
      </c>
      <c r="G36" s="68">
        <f>'表31 (3)'!FE35</f>
        <v>20355</v>
      </c>
      <c r="H36" s="68">
        <f>'表31 (3)'!FF35</f>
        <v>4529</v>
      </c>
      <c r="I36" s="68">
        <f>'表31 (3)'!FG35</f>
        <v>686</v>
      </c>
      <c r="J36" s="68">
        <f>'表31 (3)'!FH35</f>
        <v>165</v>
      </c>
      <c r="K36" s="68">
        <f>'表31 (3)'!FI35</f>
        <v>81</v>
      </c>
      <c r="L36" s="68">
        <f>'表31 (3)'!FJ35</f>
        <v>25</v>
      </c>
      <c r="M36" s="87">
        <f>'表31 (3)'!FK35</f>
        <v>18</v>
      </c>
      <c r="N36" s="69">
        <f>'表31 (3)'!FL35</f>
        <v>964317759</v>
      </c>
      <c r="O36" s="77">
        <f>'表31 (3)'!FM35</f>
        <v>404901713</v>
      </c>
      <c r="P36" s="68">
        <f>'表31 (3)'!FN35</f>
        <v>210129789</v>
      </c>
      <c r="Q36" s="68">
        <f>'表31 (3)'!FO35</f>
        <v>194235390</v>
      </c>
      <c r="R36" s="68">
        <f>'表31 (3)'!FP35</f>
        <v>122954629</v>
      </c>
      <c r="S36" s="68">
        <f>'表31 (3)'!FQ35</f>
        <v>26749208</v>
      </c>
      <c r="T36" s="68">
        <f>'表31 (3)'!FR35</f>
        <v>3888199</v>
      </c>
      <c r="U36" s="68">
        <f>'表31 (3)'!FS35</f>
        <v>875128</v>
      </c>
      <c r="V36" s="68">
        <f>'表31 (3)'!FT35</f>
        <v>400112</v>
      </c>
      <c r="W36" s="68">
        <f>'表31 (3)'!FU35</f>
        <v>119310</v>
      </c>
      <c r="X36" s="87">
        <f>'表31 (3)'!FV35</f>
        <v>64281</v>
      </c>
    </row>
    <row r="37" spans="1:25" ht="13.5" customHeight="1" x14ac:dyDescent="0.2">
      <c r="A37" s="42">
        <v>29</v>
      </c>
      <c r="B37" s="43" t="s">
        <v>185</v>
      </c>
      <c r="C37" s="71">
        <f>'表31 (3)'!FW35</f>
        <v>113071</v>
      </c>
      <c r="D37" s="70">
        <f>'表31 (3)'!FX35</f>
        <v>44970</v>
      </c>
      <c r="E37" s="70">
        <f>'表31 (3)'!FY35</f>
        <v>25473</v>
      </c>
      <c r="F37" s="70">
        <f>'表31 (3)'!FZ35</f>
        <v>23717</v>
      </c>
      <c r="G37" s="70">
        <f>'表31 (3)'!GA35</f>
        <v>14928</v>
      </c>
      <c r="H37" s="70">
        <f>'表31 (3)'!GB35</f>
        <v>3246</v>
      </c>
      <c r="I37" s="70">
        <f>'表31 (3)'!GC35</f>
        <v>512</v>
      </c>
      <c r="J37" s="70">
        <f>'表31 (3)'!GD35</f>
        <v>136</v>
      </c>
      <c r="K37" s="70">
        <f>'表31 (3)'!GE35</f>
        <v>43</v>
      </c>
      <c r="L37" s="70">
        <f>'表31 (3)'!GF35</f>
        <v>19</v>
      </c>
      <c r="M37" s="88">
        <f>'表31 (3)'!GG35</f>
        <v>27</v>
      </c>
      <c r="N37" s="71">
        <f>'表31 (3)'!GH35</f>
        <v>839118769</v>
      </c>
      <c r="O37" s="79">
        <f>'表31 (3)'!GI35</f>
        <v>347290763</v>
      </c>
      <c r="P37" s="70">
        <f>'表31 (3)'!GJ35</f>
        <v>187715073</v>
      </c>
      <c r="Q37" s="70">
        <f>'表31 (3)'!GK35</f>
        <v>170715324</v>
      </c>
      <c r="R37" s="70">
        <f>'表31 (3)'!GL35</f>
        <v>106045463</v>
      </c>
      <c r="S37" s="70">
        <f>'表31 (3)'!GM35</f>
        <v>22582153</v>
      </c>
      <c r="T37" s="70">
        <f>'表31 (3)'!GN35</f>
        <v>3413602</v>
      </c>
      <c r="U37" s="70">
        <f>'表31 (3)'!GO35</f>
        <v>862556</v>
      </c>
      <c r="V37" s="70">
        <f>'表31 (3)'!GP35</f>
        <v>264662</v>
      </c>
      <c r="W37" s="70">
        <f>'表31 (3)'!GQ35</f>
        <v>105058</v>
      </c>
      <c r="X37" s="88">
        <f>'表31 (3)'!GR35</f>
        <v>124115</v>
      </c>
    </row>
    <row r="38" spans="1:25" ht="13.5" customHeight="1" x14ac:dyDescent="0.2">
      <c r="A38" s="40">
        <v>30</v>
      </c>
      <c r="B38" s="41" t="s">
        <v>179</v>
      </c>
      <c r="C38" s="69">
        <f>'表31 (3)'!GS35</f>
        <v>143293</v>
      </c>
      <c r="D38" s="68">
        <f>'表31 (3)'!GT35</f>
        <v>68608</v>
      </c>
      <c r="E38" s="68">
        <f>'表31 (3)'!GU35</f>
        <v>33828</v>
      </c>
      <c r="F38" s="68">
        <f>'表31 (3)'!GV35</f>
        <v>32225</v>
      </c>
      <c r="G38" s="68">
        <f>'表31 (3)'!GW35</f>
        <v>7170</v>
      </c>
      <c r="H38" s="68">
        <f>'表31 (3)'!GX35</f>
        <v>1066</v>
      </c>
      <c r="I38" s="68">
        <f>'表31 (3)'!GY35</f>
        <v>229</v>
      </c>
      <c r="J38" s="68">
        <f>'表31 (3)'!GZ35</f>
        <v>87</v>
      </c>
      <c r="K38" s="68">
        <f>'表31 (3)'!HA35</f>
        <v>41</v>
      </c>
      <c r="L38" s="68">
        <f>'表31 (3)'!HB35</f>
        <v>16</v>
      </c>
      <c r="M38" s="87">
        <f>'表31 (3)'!HC35</f>
        <v>23</v>
      </c>
      <c r="N38" s="69">
        <f>'表31 (3)'!HD35</f>
        <v>1264821495</v>
      </c>
      <c r="O38" s="77">
        <f>'表31 (3)'!HE35</f>
        <v>620897751</v>
      </c>
      <c r="P38" s="68">
        <f>'表31 (3)'!HF35</f>
        <v>294178347</v>
      </c>
      <c r="Q38" s="68">
        <f>'表31 (3)'!HG35</f>
        <v>277490546</v>
      </c>
      <c r="R38" s="68">
        <f>'表31 (3)'!HH35</f>
        <v>60615283</v>
      </c>
      <c r="S38" s="68">
        <f>'表31 (3)'!HI35</f>
        <v>8657255</v>
      </c>
      <c r="T38" s="68">
        <f>'表31 (3)'!HJ35</f>
        <v>1784758</v>
      </c>
      <c r="U38" s="68">
        <f>'表31 (3)'!HK35</f>
        <v>660135</v>
      </c>
      <c r="V38" s="68">
        <f>'表31 (3)'!HL35</f>
        <v>298967</v>
      </c>
      <c r="W38" s="68">
        <f>'表31 (3)'!HM35</f>
        <v>110362</v>
      </c>
      <c r="X38" s="87">
        <f>'表31 (3)'!HN35</f>
        <v>128091</v>
      </c>
    </row>
    <row r="39" spans="1:25" ht="13.5" customHeight="1" x14ac:dyDescent="0.2">
      <c r="A39" s="42">
        <v>31</v>
      </c>
      <c r="B39" s="43" t="s">
        <v>177</v>
      </c>
      <c r="C39" s="71">
        <f>'表31 (4)'!C35</f>
        <v>87246</v>
      </c>
      <c r="D39" s="70">
        <f>'表31 (4)'!D35</f>
        <v>41518</v>
      </c>
      <c r="E39" s="70">
        <f>'表31 (4)'!E35</f>
        <v>20709</v>
      </c>
      <c r="F39" s="70">
        <f>'表31 (4)'!F35</f>
        <v>19382</v>
      </c>
      <c r="G39" s="70">
        <f>'表31 (4)'!G35</f>
        <v>4671</v>
      </c>
      <c r="H39" s="70">
        <f>'表31 (4)'!H35</f>
        <v>697</v>
      </c>
      <c r="I39" s="70">
        <f>'表31 (4)'!I35</f>
        <v>157</v>
      </c>
      <c r="J39" s="70">
        <f>'表31 (4)'!J35</f>
        <v>59</v>
      </c>
      <c r="K39" s="70">
        <f>'表31 (4)'!K35</f>
        <v>22</v>
      </c>
      <c r="L39" s="70">
        <f>'表31 (4)'!L35</f>
        <v>12</v>
      </c>
      <c r="M39" s="88">
        <f>'表31 (4)'!M35</f>
        <v>19</v>
      </c>
      <c r="N39" s="71">
        <f>'表31 (4)'!N35</f>
        <v>936491288</v>
      </c>
      <c r="O39" s="79">
        <f>'表31 (4)'!O35</f>
        <v>455170572</v>
      </c>
      <c r="P39" s="70">
        <f>'表31 (4)'!P35</f>
        <v>219475683</v>
      </c>
      <c r="Q39" s="70">
        <f>'表31 (4)'!Q35</f>
        <v>203809055</v>
      </c>
      <c r="R39" s="70">
        <f>'表31 (4)'!R35</f>
        <v>48530096</v>
      </c>
      <c r="S39" s="70">
        <f>'表31 (4)'!S35</f>
        <v>7016640</v>
      </c>
      <c r="T39" s="70">
        <f>'表31 (4)'!T35</f>
        <v>1519641</v>
      </c>
      <c r="U39" s="70">
        <f>'表31 (4)'!U35</f>
        <v>529216</v>
      </c>
      <c r="V39" s="70">
        <f>'表31 (4)'!V35</f>
        <v>194297</v>
      </c>
      <c r="W39" s="70">
        <f>'表31 (4)'!W35</f>
        <v>108097</v>
      </c>
      <c r="X39" s="88">
        <f>'表31 (4)'!X35</f>
        <v>137991</v>
      </c>
    </row>
    <row r="40" spans="1:25" ht="13.5" customHeight="1" x14ac:dyDescent="0.2">
      <c r="A40" s="40">
        <v>32</v>
      </c>
      <c r="B40" s="41" t="s">
        <v>178</v>
      </c>
      <c r="C40" s="69">
        <f>'表31 (4)'!Y35</f>
        <v>244562</v>
      </c>
      <c r="D40" s="68">
        <f>'表31 (4)'!Z35</f>
        <v>129365</v>
      </c>
      <c r="E40" s="68">
        <f>'表31 (4)'!AA35</f>
        <v>51815</v>
      </c>
      <c r="F40" s="68">
        <f>'表31 (4)'!AB35</f>
        <v>47042</v>
      </c>
      <c r="G40" s="68">
        <f>'表31 (4)'!AC35</f>
        <v>12996</v>
      </c>
      <c r="H40" s="68">
        <f>'表31 (4)'!AD35</f>
        <v>2465</v>
      </c>
      <c r="I40" s="68">
        <f>'表31 (4)'!AE35</f>
        <v>548</v>
      </c>
      <c r="J40" s="68">
        <f>'表31 (4)'!AF35</f>
        <v>199</v>
      </c>
      <c r="K40" s="68">
        <f>'表31 (4)'!AG35</f>
        <v>58</v>
      </c>
      <c r="L40" s="68">
        <f>'表31 (4)'!AH35</f>
        <v>30</v>
      </c>
      <c r="M40" s="87">
        <f>'表31 (4)'!AI35</f>
        <v>44</v>
      </c>
      <c r="N40" s="69">
        <f>'表31 (4)'!AJ35</f>
        <v>7967437177</v>
      </c>
      <c r="O40" s="77">
        <f>'表31 (4)'!AK35</f>
        <v>4588540064</v>
      </c>
      <c r="P40" s="68">
        <f>'表31 (4)'!AL35</f>
        <v>1508119337</v>
      </c>
      <c r="Q40" s="68">
        <f>'表31 (4)'!AM35</f>
        <v>1342855485</v>
      </c>
      <c r="R40" s="68">
        <f>'表31 (4)'!AN35</f>
        <v>405633505</v>
      </c>
      <c r="S40" s="68">
        <f>'表31 (4)'!AO35</f>
        <v>93975080</v>
      </c>
      <c r="T40" s="68">
        <f>'表31 (4)'!AP35</f>
        <v>17451058</v>
      </c>
      <c r="U40" s="68">
        <f>'表31 (4)'!AQ35</f>
        <v>6634851</v>
      </c>
      <c r="V40" s="68">
        <f>'表31 (4)'!AR35</f>
        <v>1147566</v>
      </c>
      <c r="W40" s="68">
        <f>'表31 (4)'!AS35</f>
        <v>2394952</v>
      </c>
      <c r="X40" s="87">
        <f>'表31 (4)'!AT35</f>
        <v>685279</v>
      </c>
    </row>
    <row r="41" spans="1:25" ht="13.5" customHeight="1" x14ac:dyDescent="0.2">
      <c r="A41" s="44">
        <v>25</v>
      </c>
      <c r="B41" s="45" t="s">
        <v>161</v>
      </c>
      <c r="C41" s="73">
        <f>'表31 (4)'!AU35</f>
        <v>7303138</v>
      </c>
      <c r="D41" s="72">
        <f>'表31 (4)'!AV35</f>
        <v>5210039</v>
      </c>
      <c r="E41" s="72">
        <f>'表31 (4)'!AW35</f>
        <v>1129291</v>
      </c>
      <c r="F41" s="72">
        <f>'表31 (4)'!AX35</f>
        <v>605224</v>
      </c>
      <c r="G41" s="72">
        <f>'表31 (4)'!AY35</f>
        <v>281111</v>
      </c>
      <c r="H41" s="72">
        <f>'表31 (4)'!AZ35</f>
        <v>62628</v>
      </c>
      <c r="I41" s="72">
        <f>'表31 (4)'!BA35</f>
        <v>10855</v>
      </c>
      <c r="J41" s="72">
        <f>'表31 (4)'!BB35</f>
        <v>2584</v>
      </c>
      <c r="K41" s="72">
        <f>'表31 (4)'!BC35</f>
        <v>914</v>
      </c>
      <c r="L41" s="72">
        <f>'表31 (4)'!BD35</f>
        <v>255</v>
      </c>
      <c r="M41" s="89">
        <f>'表31 (4)'!BE35</f>
        <v>237</v>
      </c>
      <c r="N41" s="73">
        <f>'表31 (4)'!BF35</f>
        <v>24806822335</v>
      </c>
      <c r="O41" s="82">
        <f>'表31 (4)'!BG35</f>
        <v>15164866590</v>
      </c>
      <c r="P41" s="72">
        <f>'表31 (4)'!BH35</f>
        <v>4398042380</v>
      </c>
      <c r="Q41" s="72">
        <f>'表31 (4)'!BI35</f>
        <v>3441078153</v>
      </c>
      <c r="R41" s="72">
        <f>'表31 (4)'!BJ35</f>
        <v>1417441648</v>
      </c>
      <c r="S41" s="72">
        <f>'表31 (4)'!BK35</f>
        <v>310465462</v>
      </c>
      <c r="T41" s="72">
        <f>'表31 (4)'!BL35</f>
        <v>51926243</v>
      </c>
      <c r="U41" s="72">
        <f>'表31 (4)'!BM35</f>
        <v>14494822</v>
      </c>
      <c r="V41" s="72">
        <f>'表31 (4)'!BN35</f>
        <v>3939130</v>
      </c>
      <c r="W41" s="72">
        <f>'表31 (4)'!BO35</f>
        <v>3221443</v>
      </c>
      <c r="X41" s="89">
        <f>'表31 (4)'!BP35</f>
        <v>1346464</v>
      </c>
      <c r="Y41" s="72"/>
    </row>
  </sheetData>
  <dataConsolidate/>
  <mergeCells count="8">
    <mergeCell ref="N1:X1"/>
    <mergeCell ref="A4:B4"/>
    <mergeCell ref="N4:X4"/>
    <mergeCell ref="A5:B8"/>
    <mergeCell ref="O5:X5"/>
    <mergeCell ref="C1:M1"/>
    <mergeCell ref="C4:M4"/>
    <mergeCell ref="D5:M5"/>
  </mergeCells>
  <phoneticPr fontId="2"/>
  <pageMargins left="0.59055118110236227" right="0" top="0.6692913385826772" bottom="0.39370078740157483" header="0.70866141732283472" footer="0"/>
  <pageSetup paperSize="9" scale="83" firstPageNumber="83" pageOrder="overThenDown" orientation="landscape" useFirstPageNumber="1" r:id="rId1"/>
  <headerFooter alignWithMargins="0">
    <oddHeader>&amp;C&amp;"ＭＳ Ｐゴシック,太字"第31表　総所得金額等の段階別家族数別平成30年度納税義務者数に関する調&amp;"ＭＳ 明朝,太字"
&amp;"ＭＳ Ｐゴシック,太字"（都計）</oddHeader>
  </headerFooter>
  <colBreaks count="1" manualBreakCount="1">
    <brk id="13" max="40" man="1"/>
  </colBreaks>
  <ignoredErrors>
    <ignoredError sqref="C3:X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表31</vt:lpstr>
      <vt:lpstr>表31 (2)</vt:lpstr>
      <vt:lpstr>表31 (3)</vt:lpstr>
      <vt:lpstr>表31 (4)</vt:lpstr>
      <vt:lpstr>表31総括(区)</vt:lpstr>
      <vt:lpstr>表31総括(都)</vt:lpstr>
      <vt:lpstr>表31!Print_Area</vt:lpstr>
      <vt:lpstr>'表31 (2)'!Print_Area</vt:lpstr>
      <vt:lpstr>'表31 (3)'!Print_Area</vt:lpstr>
      <vt:lpstr>'表31 (4)'!Print_Area</vt:lpstr>
      <vt:lpstr>'表31総括(区)'!Print_Area</vt:lpstr>
      <vt:lpstr>'表31総括(都)'!Print_Area</vt:lpstr>
      <vt:lpstr>表31!Print_Titles</vt:lpstr>
      <vt:lpstr>'表31 (2)'!Print_Titles</vt:lpstr>
      <vt:lpstr>'表31 (3)'!Print_Titles</vt:lpstr>
      <vt:lpstr>'表31 (4)'!Print_Titles</vt:lpstr>
      <vt:lpstr>'表31総括(区)'!Print_Titles</vt:lpstr>
      <vt:lpstr>'表31総括(都)'!Print_Titles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2019-01-17T06:33:39Z</cp:lastPrinted>
  <dcterms:created xsi:type="dcterms:W3CDTF">2012-09-13T11:05:04Z</dcterms:created>
  <dcterms:modified xsi:type="dcterms:W3CDTF">2022-06-16T02:47:57Z</dcterms:modified>
</cp:coreProperties>
</file>